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BK1_1_04-05" sheetId="1" r:id="rId1"/>
    <sheet name="BK1_2_04-05" sheetId="2" r:id="rId2"/>
    <sheet name="BK1_3_04-05" sheetId="3" r:id="rId3"/>
    <sheet name="BK1_4_04-05" sheetId="4" r:id="rId4"/>
    <sheet name="BK1_5_04-05" sheetId="5" r:id="rId5"/>
    <sheet name="BK1_6_04-05" sheetId="6" r:id="rId6"/>
    <sheet name="BK1_7_04-05" sheetId="7" r:id="rId7"/>
    <sheet name="BK1_8_04-05" sheetId="8" r:id="rId8"/>
    <sheet name="BK1_9_04-05" sheetId="9" r:id="rId9"/>
    <sheet name="BK1_10_04-05" sheetId="10" r:id="rId10"/>
    <sheet name="BK1_Tabelle_Endstand" sheetId="11" r:id="rId11"/>
    <sheet name="Tabelle2" sheetId="12" r:id="rId12"/>
    <sheet name="Tabelle3" sheetId="13" r:id="rId13"/>
  </sheets>
  <externalReferences>
    <externalReference r:id="rId16"/>
  </externalReferences>
  <definedNames>
    <definedName name="_xlnm.Print_Area" localSheetId="10">'BK1_Tabelle_Endstand'!$A$1:$O$15</definedName>
  </definedNames>
  <calcPr fullCalcOnLoad="1"/>
</workbook>
</file>

<file path=xl/sharedStrings.xml><?xml version="1.0" encoding="utf-8"?>
<sst xmlns="http://schemas.openxmlformats.org/spreadsheetml/2006/main" count="570" uniqueCount="146">
  <si>
    <t>Westdeutscher Kegel-</t>
  </si>
  <si>
    <t>und Bowlingverband e.V.</t>
  </si>
  <si>
    <t>SPIELBERICHT</t>
  </si>
  <si>
    <t>Gau        Niederrhein</t>
  </si>
  <si>
    <t>Spiel-Nr.</t>
  </si>
  <si>
    <t>Liga/Gruppe:BU ___ NRL ___ GL ___ BL ___  BK   1   KL ___  KK ___</t>
  </si>
  <si>
    <t xml:space="preserve"> .Spieltag</t>
  </si>
  <si>
    <t>Austragungsort:</t>
  </si>
  <si>
    <t xml:space="preserve">Gastst. Lindermann, Frintroper Str. 72, 45355 E, Tel.: 0201-6141188 </t>
  </si>
  <si>
    <t>Datum:</t>
  </si>
  <si>
    <t>3,10,04</t>
  </si>
  <si>
    <t>Gastgeber:</t>
  </si>
  <si>
    <t>SK 54/59 Essen Borbeck</t>
  </si>
  <si>
    <t>Gast:</t>
  </si>
  <si>
    <t>DSK Ford Wülfrath</t>
  </si>
  <si>
    <t>Anschrift</t>
  </si>
  <si>
    <t>Christel Schiffer,  Sagenberg  19</t>
  </si>
  <si>
    <t>Anschrift:</t>
  </si>
  <si>
    <t>Thea Hasenkamp,  42551  Velbert</t>
  </si>
  <si>
    <t>45277  Essen</t>
  </si>
  <si>
    <t>Tel.</t>
  </si>
  <si>
    <t>0201 - 582869</t>
  </si>
  <si>
    <t>Am Brangenberg  43</t>
  </si>
  <si>
    <t>02058 - 72308</t>
  </si>
  <si>
    <t>Sp.-Nr</t>
  </si>
  <si>
    <t xml:space="preserve">   Name</t>
  </si>
  <si>
    <t>PL</t>
  </si>
  <si>
    <t>LP</t>
  </si>
  <si>
    <t xml:space="preserve">        Name</t>
  </si>
  <si>
    <t>Sp.-Nr.</t>
  </si>
  <si>
    <t xml:space="preserve"> Karin Bertling</t>
  </si>
  <si>
    <t xml:space="preserve"> Geertruida Taschkke</t>
  </si>
  <si>
    <t xml:space="preserve"> Petra Keilig-Bruns</t>
  </si>
  <si>
    <t xml:space="preserve"> Miriam Blaurock</t>
  </si>
  <si>
    <t xml:space="preserve"> Petra Knühmann</t>
  </si>
  <si>
    <t xml:space="preserve"> Thea Hasenkamp</t>
  </si>
  <si>
    <t xml:space="preserve"> Birgit Koch</t>
  </si>
  <si>
    <t xml:space="preserve"> Angelika Schüttler</t>
  </si>
  <si>
    <t xml:space="preserve"> Christel Schiffer</t>
  </si>
  <si>
    <t xml:space="preserve"> Birgit Sabban</t>
  </si>
  <si>
    <t xml:space="preserve"> Ingrid Zulj</t>
  </si>
  <si>
    <t xml:space="preserve"> Uta Prem</t>
  </si>
  <si>
    <t xml:space="preserve">Gesamt   </t>
  </si>
  <si>
    <t xml:space="preserve">   Gesamt</t>
  </si>
  <si>
    <t xml:space="preserve">Zusatzwertung   </t>
  </si>
  <si>
    <t xml:space="preserve">   Zusatzwertung</t>
  </si>
  <si>
    <t>Differenz</t>
  </si>
  <si>
    <t>Durchschnitt</t>
  </si>
  <si>
    <t xml:space="preserve">Punkte   </t>
  </si>
  <si>
    <t xml:space="preserve">   Punkte</t>
  </si>
  <si>
    <t xml:space="preserve">  Bemerkungen</t>
  </si>
  <si>
    <t xml:space="preserve">  Mannschaftsführer</t>
  </si>
  <si>
    <t>C. Schiffer</t>
  </si>
  <si>
    <t>T. Hasenkamp</t>
  </si>
  <si>
    <t>AWO Wülfrath, Schulstr. 13, 42489 Wülfrath, Tel.: 02058-3680</t>
  </si>
  <si>
    <t>17,10,04</t>
  </si>
  <si>
    <t>FKK Dinslaken</t>
  </si>
  <si>
    <t>Jörg Wozniak,  Reeser Feld 8</t>
  </si>
  <si>
    <t>02051 - 22552</t>
  </si>
  <si>
    <t>46459 Rees</t>
  </si>
  <si>
    <t>02851-961706</t>
  </si>
  <si>
    <t xml:space="preserve"> Annegret Pohl</t>
  </si>
  <si>
    <t xml:space="preserve"> Melanie Zimmer</t>
  </si>
  <si>
    <t xml:space="preserve"> Sandra Kaiser</t>
  </si>
  <si>
    <t xml:space="preserve"> Nancy Schicke</t>
  </si>
  <si>
    <t xml:space="preserve"> Nina Schumann</t>
  </si>
  <si>
    <t xml:space="preserve"> Jeanne Polaniok</t>
  </si>
  <si>
    <t xml:space="preserve"> Geertruida Taschke</t>
  </si>
  <si>
    <t xml:space="preserve"> Christine Schicke</t>
  </si>
  <si>
    <t>Thea Hasenkamp</t>
  </si>
  <si>
    <t>M Zimmer</t>
  </si>
  <si>
    <t>Gastst. Günter Markett, Alte Schulstr. 10, 46459 Rees, 02851-1618</t>
  </si>
  <si>
    <t>31,10,04</t>
  </si>
  <si>
    <t>SKV  Rees</t>
  </si>
  <si>
    <t>Manfred Tönnissen, Fuhlensteeg 36</t>
  </si>
  <si>
    <t>46459  Rees</t>
  </si>
  <si>
    <t>02851-9616811</t>
  </si>
  <si>
    <t xml:space="preserve"> Helga Baatsch</t>
  </si>
  <si>
    <t xml:space="preserve"> Stefanie Sieg</t>
  </si>
  <si>
    <t xml:space="preserve"> Ursula Beekmann-Graf</t>
  </si>
  <si>
    <t xml:space="preserve"> Beate Brunner</t>
  </si>
  <si>
    <t xml:space="preserve"> Mara Reckmann</t>
  </si>
  <si>
    <t xml:space="preserve"> Helga Sieg</t>
  </si>
  <si>
    <t>H Vos</t>
  </si>
  <si>
    <t>14,11,04</t>
  </si>
  <si>
    <t>SK Düsseldorf 3</t>
  </si>
  <si>
    <t>Doris Kaiser,  Talstr. 57</t>
  </si>
  <si>
    <t>40217  Düsseldorf</t>
  </si>
  <si>
    <t>0211-379851</t>
  </si>
  <si>
    <t xml:space="preserve"> Maria Gräber</t>
  </si>
  <si>
    <t xml:space="preserve"> Helga Heckhausen</t>
  </si>
  <si>
    <t xml:space="preserve"> Sabine Neuenfeldt</t>
  </si>
  <si>
    <t xml:space="preserve"> Ute Coenen</t>
  </si>
  <si>
    <t xml:space="preserve"> Dorita Kruckow</t>
  </si>
  <si>
    <t xml:space="preserve"> Marianne Tirgelkamp</t>
  </si>
  <si>
    <t>U. Coenen</t>
  </si>
  <si>
    <t xml:space="preserve"> Klingenhalle,  Kotterstr. 1,  42655 Solingen,  Tel.: 0281 - 63210</t>
  </si>
  <si>
    <t>28,11,04</t>
  </si>
  <si>
    <t>RW Solingen  2</t>
  </si>
  <si>
    <t>Sabine Koch,  Fontanestr.  37</t>
  </si>
  <si>
    <t>42657  Solingen</t>
  </si>
  <si>
    <t>0212 - 89093</t>
  </si>
  <si>
    <t xml:space="preserve"> Mirjana Briese</t>
  </si>
  <si>
    <t xml:space="preserve"> Sabine Paluszkiewicz</t>
  </si>
  <si>
    <t xml:space="preserve"> Bärbel Konradt</t>
  </si>
  <si>
    <t xml:space="preserve"> Petra Schumacher</t>
  </si>
  <si>
    <t xml:space="preserve"> Christel Kessler</t>
  </si>
  <si>
    <t xml:space="preserve"> Eva Leverkus</t>
  </si>
  <si>
    <t>Eva Leverkus</t>
  </si>
  <si>
    <t>12,12,04</t>
  </si>
  <si>
    <t>SK 54/59 Essen-Borbeck</t>
  </si>
  <si>
    <t>M. Schiffer</t>
  </si>
  <si>
    <t>Eissporthalle,  Am Stadtbad 1,  46537 Dinslaken,  Tel.: 02064-13031</t>
  </si>
  <si>
    <t>29,01,05</t>
  </si>
  <si>
    <t xml:space="preserve"> Rebecca Kopsa</t>
  </si>
  <si>
    <t>Polaniok</t>
  </si>
  <si>
    <r>
      <t xml:space="preserve">Liga/Gruppe:BU ___ NRL ___ GL ___ BL ___  BK   </t>
    </r>
    <r>
      <rPr>
        <i/>
        <sz val="12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  KL ___  KK ___</t>
    </r>
  </si>
  <si>
    <t>27,02,05</t>
  </si>
  <si>
    <t xml:space="preserve"> Verena Pollmann</t>
  </si>
  <si>
    <t>H. Vos</t>
  </si>
  <si>
    <t>Kegelsportzentrum Graf-Recke-Str., Düsseldorf</t>
  </si>
  <si>
    <t>06,03,05</t>
  </si>
  <si>
    <t>die Mannschaft aus Wülfrath kann wegen Personalmangel nicht antreten</t>
  </si>
  <si>
    <t>Bezirksklasse Gr. 1</t>
  </si>
  <si>
    <t>Abschluß - Tabelle</t>
  </si>
  <si>
    <t>Anzahl</t>
  </si>
  <si>
    <t>Punkte</t>
  </si>
  <si>
    <t>Zusatzwertung</t>
  </si>
  <si>
    <t>+/-</t>
  </si>
  <si>
    <t>Holz</t>
  </si>
  <si>
    <t xml:space="preserve"> FKK Dinslaken</t>
  </si>
  <si>
    <t>:</t>
  </si>
  <si>
    <t>+ 15</t>
  </si>
  <si>
    <t xml:space="preserve"> SKV Rees 2</t>
  </si>
  <si>
    <t>+ 2</t>
  </si>
  <si>
    <t>SK 54/59 E-Borbeck</t>
  </si>
  <si>
    <t>- 1</t>
  </si>
  <si>
    <t xml:space="preserve"> RW Solingen 2</t>
  </si>
  <si>
    <t>- 3</t>
  </si>
  <si>
    <t xml:space="preserve"> DSK Ford Wülfrath</t>
  </si>
  <si>
    <t>- 6</t>
  </si>
  <si>
    <t xml:space="preserve"> SK Düsseldorf 3</t>
  </si>
  <si>
    <t>- 7</t>
  </si>
  <si>
    <t>Saison  2004 / 2005</t>
  </si>
  <si>
    <t>Stand:</t>
  </si>
  <si>
    <t>06.03.05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</si>
</sst>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</numFmts>
  <fonts count="34">
    <font>
      <sz val="10"/>
      <name val="Arial"/>
      <family val="0"/>
    </font>
    <font>
      <sz val="10"/>
      <name val="Tahoma"/>
      <family val="0"/>
    </font>
    <font>
      <b/>
      <i/>
      <sz val="12"/>
      <color indexed="8"/>
      <name val="Arial MT Black"/>
      <family val="0"/>
    </font>
    <font>
      <sz val="10"/>
      <color indexed="8"/>
      <name val="Arial"/>
      <family val="0"/>
    </font>
    <font>
      <b/>
      <sz val="14"/>
      <color indexed="8"/>
      <name val="Arial"/>
      <family val="2"/>
    </font>
    <font>
      <b/>
      <sz val="12"/>
      <color indexed="8"/>
      <name val="Arial"/>
      <family val="0"/>
    </font>
    <font>
      <sz val="12"/>
      <color indexed="8"/>
      <name val="Arial"/>
      <family val="2"/>
    </font>
    <font>
      <sz val="8"/>
      <color indexed="8"/>
      <name val="Arial"/>
      <family val="2"/>
    </font>
    <font>
      <i/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Tahoma"/>
      <family val="0"/>
    </font>
    <font>
      <i/>
      <sz val="11"/>
      <color indexed="8"/>
      <name val="Arial"/>
      <family val="2"/>
    </font>
    <font>
      <i/>
      <sz val="9"/>
      <color indexed="8"/>
      <name val="Arial"/>
      <family val="2"/>
    </font>
    <font>
      <i/>
      <sz val="13"/>
      <color indexed="8"/>
      <name val="Times New Roman"/>
      <family val="0"/>
    </font>
    <font>
      <sz val="13"/>
      <color indexed="8"/>
      <name val="Arial"/>
      <family val="0"/>
    </font>
    <font>
      <i/>
      <sz val="13"/>
      <color indexed="8"/>
      <name val="Arial"/>
      <family val="0"/>
    </font>
    <font>
      <sz val="6"/>
      <color indexed="8"/>
      <name val="Arial"/>
      <family val="2"/>
    </font>
    <font>
      <i/>
      <sz val="10"/>
      <color indexed="8"/>
      <name val="Arial"/>
      <family val="2"/>
    </font>
    <font>
      <b/>
      <sz val="16"/>
      <color indexed="8"/>
      <name val="Bickley Script"/>
      <family val="4"/>
    </font>
    <font>
      <sz val="14"/>
      <color indexed="8"/>
      <name val="Mistral"/>
      <family val="4"/>
    </font>
    <font>
      <i/>
      <sz val="12"/>
      <color indexed="8"/>
      <name val="Courier New"/>
      <family val="3"/>
    </font>
    <font>
      <i/>
      <sz val="8"/>
      <color indexed="8"/>
      <name val="Arial"/>
      <family val="2"/>
    </font>
    <font>
      <i/>
      <sz val="12"/>
      <color indexed="8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 Narrow"/>
      <family val="2"/>
    </font>
    <font>
      <sz val="14"/>
      <name val="Arial"/>
      <family val="2"/>
    </font>
    <font>
      <b/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9">
    <xf numFmtId="0" fontId="0" fillId="0" borderId="0" xfId="0" applyAlignment="1">
      <alignment/>
    </xf>
    <xf numFmtId="0" fontId="2" fillId="0" borderId="0" xfId="20" applyFont="1">
      <alignment/>
      <protection/>
    </xf>
    <xf numFmtId="0" fontId="1" fillId="0" borderId="0" xfId="20">
      <alignment/>
      <protection/>
    </xf>
    <xf numFmtId="0" fontId="3" fillId="0" borderId="1" xfId="20" applyFont="1" applyBorder="1">
      <alignment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0" borderId="0" xfId="20" applyFont="1" applyAlignment="1">
      <alignment horizontal="center"/>
      <protection/>
    </xf>
    <xf numFmtId="0" fontId="7" fillId="0" borderId="0" xfId="20" applyFont="1">
      <alignment/>
      <protection/>
    </xf>
    <xf numFmtId="0" fontId="8" fillId="0" borderId="2" xfId="20" applyFont="1" applyBorder="1" applyProtection="1">
      <alignment/>
      <protection locked="0"/>
    </xf>
    <xf numFmtId="0" fontId="3" fillId="0" borderId="2" xfId="20" applyFont="1" applyBorder="1">
      <alignment/>
      <protection/>
    </xf>
    <xf numFmtId="0" fontId="7" fillId="0" borderId="0" xfId="20" applyFont="1" applyAlignment="1">
      <alignment horizontal="center"/>
      <protection/>
    </xf>
    <xf numFmtId="0" fontId="8" fillId="0" borderId="2" xfId="20" applyFont="1" applyBorder="1" applyAlignment="1" applyProtection="1">
      <alignment horizontal="center"/>
      <protection locked="0"/>
    </xf>
    <xf numFmtId="0" fontId="7" fillId="0" borderId="1" xfId="20" applyFont="1" applyBorder="1" applyAlignment="1">
      <alignment horizontal="right"/>
      <protection/>
    </xf>
    <xf numFmtId="0" fontId="7" fillId="0" borderId="0" xfId="20" applyFont="1" applyAlignment="1">
      <alignment horizontal="right"/>
      <protection/>
    </xf>
    <xf numFmtId="0" fontId="7" fillId="0" borderId="2" xfId="20" applyFont="1" applyBorder="1">
      <alignment/>
      <protection/>
    </xf>
    <xf numFmtId="0" fontId="7" fillId="0" borderId="3" xfId="20" applyFont="1" applyBorder="1">
      <alignment/>
      <protection/>
    </xf>
    <xf numFmtId="0" fontId="9" fillId="0" borderId="0" xfId="20" applyFont="1">
      <alignment/>
      <protection/>
    </xf>
    <xf numFmtId="0" fontId="9" fillId="0" borderId="4" xfId="20" applyFont="1" applyBorder="1" applyAlignment="1" applyProtection="1">
      <alignment horizontal="left"/>
      <protection locked="0"/>
    </xf>
    <xf numFmtId="0" fontId="3" fillId="0" borderId="4" xfId="20" applyFont="1" applyBorder="1" applyAlignment="1" applyProtection="1">
      <alignment horizontal="center"/>
      <protection locked="0"/>
    </xf>
    <xf numFmtId="0" fontId="3" fillId="0" borderId="5" xfId="20" applyFont="1" applyBorder="1" applyAlignment="1" applyProtection="1">
      <alignment horizontal="center"/>
      <protection locked="0"/>
    </xf>
    <xf numFmtId="0" fontId="9" fillId="0" borderId="0" xfId="20" applyFont="1" applyProtection="1">
      <alignment/>
      <protection locked="0"/>
    </xf>
    <xf numFmtId="0" fontId="10" fillId="0" borderId="2" xfId="20" applyFont="1" applyBorder="1">
      <alignment/>
      <protection/>
    </xf>
    <xf numFmtId="0" fontId="8" fillId="0" borderId="2" xfId="20" applyFont="1" applyBorder="1" applyAlignment="1" applyProtection="1">
      <alignment horizontal="right"/>
      <protection locked="0"/>
    </xf>
    <xf numFmtId="0" fontId="7" fillId="0" borderId="2" xfId="20" applyFont="1" applyBorder="1" applyProtection="1">
      <alignment/>
      <protection locked="0"/>
    </xf>
    <xf numFmtId="0" fontId="7" fillId="0" borderId="3" xfId="20" applyFont="1" applyBorder="1" applyProtection="1">
      <alignment/>
      <protection locked="0"/>
    </xf>
    <xf numFmtId="0" fontId="11" fillId="0" borderId="4" xfId="20" applyFont="1" applyBorder="1" applyAlignment="1" applyProtection="1">
      <alignment horizontal="left"/>
      <protection locked="0"/>
    </xf>
    <xf numFmtId="0" fontId="11" fillId="0" borderId="4" xfId="20" applyFont="1" applyBorder="1" applyAlignment="1" applyProtection="1">
      <alignment horizontal="center"/>
      <protection locked="0"/>
    </xf>
    <xf numFmtId="0" fontId="9" fillId="0" borderId="1" xfId="20" applyFont="1" applyBorder="1" applyProtection="1">
      <alignment/>
      <protection locked="0"/>
    </xf>
    <xf numFmtId="0" fontId="7" fillId="0" borderId="0" xfId="20" applyFont="1" applyProtection="1">
      <alignment/>
      <protection locked="0"/>
    </xf>
    <xf numFmtId="0" fontId="7" fillId="0" borderId="1" xfId="20" applyFont="1" applyBorder="1" applyProtection="1">
      <alignment/>
      <protection locked="0"/>
    </xf>
    <xf numFmtId="0" fontId="12" fillId="0" borderId="2" xfId="20" applyFont="1" applyBorder="1" applyAlignment="1" applyProtection="1">
      <alignment horizontal="left"/>
      <protection locked="0"/>
    </xf>
    <xf numFmtId="0" fontId="12" fillId="0" borderId="2" xfId="20" applyFont="1" applyBorder="1" applyAlignment="1" applyProtection="1">
      <alignment horizontal="center"/>
      <protection locked="0"/>
    </xf>
    <xf numFmtId="0" fontId="7" fillId="0" borderId="1" xfId="20" applyFont="1" applyBorder="1">
      <alignment/>
      <protection/>
    </xf>
    <xf numFmtId="0" fontId="9" fillId="0" borderId="0" xfId="20" applyFont="1" applyAlignment="1">
      <alignment horizontal="center"/>
      <protection/>
    </xf>
    <xf numFmtId="0" fontId="12" fillId="0" borderId="2" xfId="20" applyFont="1" applyBorder="1" applyAlignment="1" applyProtection="1">
      <alignment horizontal="right"/>
      <protection locked="0"/>
    </xf>
    <xf numFmtId="0" fontId="9" fillId="0" borderId="6" xfId="20" applyFont="1" applyBorder="1">
      <alignment/>
      <protection/>
    </xf>
    <xf numFmtId="0" fontId="9" fillId="0" borderId="7" xfId="20" applyFont="1" applyBorder="1" applyAlignment="1">
      <alignment horizontal="center"/>
      <protection/>
    </xf>
    <xf numFmtId="0" fontId="9" fillId="0" borderId="4" xfId="20" applyFont="1" applyBorder="1" applyAlignment="1">
      <alignment horizontal="center"/>
      <protection/>
    </xf>
    <xf numFmtId="0" fontId="9" fillId="0" borderId="5" xfId="20" applyFont="1" applyBorder="1" applyAlignment="1">
      <alignment horizontal="center"/>
      <protection/>
    </xf>
    <xf numFmtId="0" fontId="9" fillId="0" borderId="5" xfId="20" applyFont="1" applyBorder="1">
      <alignment/>
      <protection/>
    </xf>
    <xf numFmtId="1" fontId="8" fillId="0" borderId="8" xfId="20" applyNumberFormat="1" applyFont="1" applyBorder="1" applyAlignment="1" applyProtection="1">
      <alignment horizontal="center"/>
      <protection locked="0"/>
    </xf>
    <xf numFmtId="0" fontId="13" fillId="0" borderId="7" xfId="20" applyFont="1" applyBorder="1" applyAlignment="1" applyProtection="1">
      <alignment horizontal="left"/>
      <protection locked="0"/>
    </xf>
    <xf numFmtId="0" fontId="13" fillId="0" borderId="4" xfId="20" applyFont="1" applyBorder="1" applyAlignment="1" applyProtection="1">
      <alignment horizontal="left"/>
      <protection locked="0"/>
    </xf>
    <xf numFmtId="0" fontId="13" fillId="0" borderId="5" xfId="20" applyFont="1" applyBorder="1" applyAlignment="1" applyProtection="1">
      <alignment horizontal="left"/>
      <protection locked="0"/>
    </xf>
    <xf numFmtId="1" fontId="14" fillId="0" borderId="3" xfId="20" applyNumberFormat="1" applyFont="1" applyBorder="1" applyAlignment="1">
      <alignment horizontal="center"/>
      <protection/>
    </xf>
    <xf numFmtId="1" fontId="14" fillId="0" borderId="7" xfId="20" applyNumberFormat="1" applyFont="1" applyBorder="1" applyAlignment="1" applyProtection="1">
      <alignment horizontal="center"/>
      <protection locked="0"/>
    </xf>
    <xf numFmtId="1" fontId="14" fillId="0" borderId="5" xfId="20" applyNumberFormat="1" applyFont="1" applyBorder="1" applyAlignment="1" applyProtection="1">
      <alignment horizontal="center"/>
      <protection locked="0"/>
    </xf>
    <xf numFmtId="1" fontId="14" fillId="0" borderId="6" xfId="20" applyNumberFormat="1" applyFont="1" applyBorder="1" applyAlignment="1">
      <alignment horizontal="center"/>
      <protection/>
    </xf>
    <xf numFmtId="1" fontId="8" fillId="0" borderId="6" xfId="20" applyNumberFormat="1" applyFont="1" applyBorder="1" applyAlignment="1" applyProtection="1">
      <alignment horizontal="center"/>
      <protection locked="0"/>
    </xf>
    <xf numFmtId="1" fontId="15" fillId="0" borderId="8" xfId="20" applyNumberFormat="1" applyFont="1" applyBorder="1" applyAlignment="1" applyProtection="1">
      <alignment horizontal="center"/>
      <protection locked="0"/>
    </xf>
    <xf numFmtId="1" fontId="15" fillId="0" borderId="9" xfId="20" applyNumberFormat="1" applyFont="1" applyBorder="1" applyAlignment="1" applyProtection="1">
      <alignment horizontal="center"/>
      <protection locked="0"/>
    </xf>
    <xf numFmtId="0" fontId="13" fillId="0" borderId="4" xfId="20" applyFont="1" applyBorder="1" applyAlignment="1" applyProtection="1">
      <alignment horizontal="left"/>
      <protection locked="0"/>
    </xf>
    <xf numFmtId="0" fontId="13" fillId="0" borderId="5" xfId="20" applyFont="1" applyBorder="1" applyAlignment="1" applyProtection="1">
      <alignment horizontal="left"/>
      <protection locked="0"/>
    </xf>
    <xf numFmtId="0" fontId="3" fillId="0" borderId="10" xfId="20" applyFont="1" applyBorder="1">
      <alignment/>
      <protection/>
    </xf>
    <xf numFmtId="0" fontId="7" fillId="0" borderId="10" xfId="20" applyFont="1" applyBorder="1" applyAlignment="1">
      <alignment horizontal="right"/>
      <protection/>
    </xf>
    <xf numFmtId="1" fontId="14" fillId="0" borderId="7" xfId="20" applyNumberFormat="1" applyFont="1" applyBorder="1" applyAlignment="1">
      <alignment horizontal="center"/>
      <protection/>
    </xf>
    <xf numFmtId="1" fontId="14" fillId="0" borderId="5" xfId="20" applyNumberFormat="1" applyFont="1" applyBorder="1" applyAlignment="1">
      <alignment horizontal="center"/>
      <protection/>
    </xf>
    <xf numFmtId="0" fontId="7" fillId="0" borderId="10" xfId="20" applyFont="1" applyBorder="1" applyAlignment="1">
      <alignment horizontal="left"/>
      <protection/>
    </xf>
    <xf numFmtId="1" fontId="3" fillId="0" borderId="0" xfId="20" applyNumberFormat="1" applyFont="1" applyAlignment="1">
      <alignment horizontal="center"/>
      <protection/>
    </xf>
    <xf numFmtId="1" fontId="3" fillId="0" borderId="0" xfId="20" applyNumberFormat="1" applyFont="1">
      <alignment/>
      <protection/>
    </xf>
    <xf numFmtId="1" fontId="3" fillId="0" borderId="0" xfId="20" applyNumberFormat="1" applyFont="1" applyAlignment="1">
      <alignment horizontal="right"/>
      <protection/>
    </xf>
    <xf numFmtId="1" fontId="14" fillId="0" borderId="2" xfId="20" applyNumberFormat="1" applyFont="1" applyBorder="1" applyAlignment="1">
      <alignment horizontal="center"/>
      <protection/>
    </xf>
    <xf numFmtId="1" fontId="14" fillId="0" borderId="0" xfId="20" applyNumberFormat="1" applyFont="1">
      <alignment/>
      <protection/>
    </xf>
    <xf numFmtId="1" fontId="3" fillId="0" borderId="0" xfId="20" applyNumberFormat="1" applyFont="1" applyAlignment="1">
      <alignment horizontal="left"/>
      <protection/>
    </xf>
    <xf numFmtId="1" fontId="14" fillId="0" borderId="0" xfId="20" applyNumberFormat="1" applyFont="1" applyAlignment="1">
      <alignment horizontal="center"/>
      <protection/>
    </xf>
    <xf numFmtId="0" fontId="16" fillId="0" borderId="0" xfId="20" applyFont="1" applyAlignment="1">
      <alignment horizontal="left" vertical="top"/>
      <protection/>
    </xf>
    <xf numFmtId="0" fontId="16" fillId="0" borderId="0" xfId="20" applyFont="1" applyAlignment="1">
      <alignment horizontal="right" vertical="top"/>
      <protection/>
    </xf>
    <xf numFmtId="0" fontId="17" fillId="0" borderId="2" xfId="20" applyFont="1" applyBorder="1" applyAlignment="1" applyProtection="1">
      <alignment horizontal="center"/>
      <protection locked="0"/>
    </xf>
    <xf numFmtId="0" fontId="3" fillId="0" borderId="0" xfId="20" applyFont="1" applyProtection="1">
      <alignment/>
      <protection locked="0"/>
    </xf>
    <xf numFmtId="0" fontId="18" fillId="0" borderId="2" xfId="20" applyFont="1" applyBorder="1" applyAlignment="1" applyProtection="1">
      <alignment horizontal="center"/>
      <protection locked="0"/>
    </xf>
    <xf numFmtId="0" fontId="19" fillId="0" borderId="2" xfId="20" applyFont="1" applyBorder="1" applyAlignment="1" applyProtection="1">
      <alignment horizontal="center"/>
      <protection locked="0"/>
    </xf>
    <xf numFmtId="0" fontId="2" fillId="0" borderId="0" xfId="21" applyFont="1">
      <alignment/>
      <protection/>
    </xf>
    <xf numFmtId="0" fontId="1" fillId="0" borderId="0" xfId="21">
      <alignment/>
      <protection/>
    </xf>
    <xf numFmtId="0" fontId="3" fillId="0" borderId="1" xfId="21" applyFont="1" applyBorder="1">
      <alignment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6" fillId="0" borderId="0" xfId="21" applyFont="1" applyAlignment="1">
      <alignment horizontal="center"/>
      <protection/>
    </xf>
    <xf numFmtId="0" fontId="7" fillId="0" borderId="0" xfId="21" applyFont="1">
      <alignment/>
      <protection/>
    </xf>
    <xf numFmtId="0" fontId="8" fillId="0" borderId="2" xfId="21" applyFont="1" applyBorder="1" applyProtection="1">
      <alignment/>
      <protection locked="0"/>
    </xf>
    <xf numFmtId="0" fontId="3" fillId="0" borderId="2" xfId="21" applyFont="1" applyBorder="1">
      <alignment/>
      <protection/>
    </xf>
    <xf numFmtId="0" fontId="7" fillId="0" borderId="0" xfId="21" applyFont="1" applyAlignment="1">
      <alignment horizontal="center"/>
      <protection/>
    </xf>
    <xf numFmtId="0" fontId="8" fillId="0" borderId="2" xfId="21" applyFont="1" applyBorder="1" applyAlignment="1" applyProtection="1">
      <alignment horizontal="center"/>
      <protection locked="0"/>
    </xf>
    <xf numFmtId="0" fontId="7" fillId="0" borderId="1" xfId="21" applyFont="1" applyBorder="1" applyAlignment="1">
      <alignment horizontal="right"/>
      <protection/>
    </xf>
    <xf numFmtId="0" fontId="7" fillId="0" borderId="0" xfId="21" applyFont="1" applyAlignment="1">
      <alignment horizontal="right"/>
      <protection/>
    </xf>
    <xf numFmtId="0" fontId="7" fillId="0" borderId="2" xfId="21" applyFont="1" applyBorder="1">
      <alignment/>
      <protection/>
    </xf>
    <xf numFmtId="0" fontId="7" fillId="0" borderId="3" xfId="21" applyFont="1" applyBorder="1">
      <alignment/>
      <protection/>
    </xf>
    <xf numFmtId="0" fontId="9" fillId="0" borderId="0" xfId="21" applyFont="1">
      <alignment/>
      <protection/>
    </xf>
    <xf numFmtId="0" fontId="3" fillId="0" borderId="4" xfId="21" applyFont="1" applyBorder="1" applyAlignment="1" applyProtection="1">
      <alignment horizontal="left"/>
      <protection locked="0"/>
    </xf>
    <xf numFmtId="0" fontId="3" fillId="0" borderId="4" xfId="21" applyFont="1" applyBorder="1" applyAlignment="1" applyProtection="1">
      <alignment horizontal="center"/>
      <protection locked="0"/>
    </xf>
    <xf numFmtId="0" fontId="3" fillId="0" borderId="5" xfId="21" applyFont="1" applyBorder="1" applyAlignment="1" applyProtection="1">
      <alignment horizontal="center"/>
      <protection locked="0"/>
    </xf>
    <xf numFmtId="0" fontId="9" fillId="0" borderId="0" xfId="21" applyFont="1" applyProtection="1">
      <alignment/>
      <protection locked="0"/>
    </xf>
    <xf numFmtId="0" fontId="10" fillId="0" borderId="2" xfId="21" applyFont="1" applyBorder="1">
      <alignment/>
      <protection/>
    </xf>
    <xf numFmtId="0" fontId="8" fillId="0" borderId="2" xfId="21" applyFont="1" applyBorder="1" applyAlignment="1" applyProtection="1">
      <alignment horizontal="right"/>
      <protection locked="0"/>
    </xf>
    <xf numFmtId="0" fontId="7" fillId="0" borderId="2" xfId="21" applyFont="1" applyBorder="1" applyProtection="1">
      <alignment/>
      <protection locked="0"/>
    </xf>
    <xf numFmtId="0" fontId="7" fillId="0" borderId="3" xfId="21" applyFont="1" applyBorder="1" applyProtection="1">
      <alignment/>
      <protection locked="0"/>
    </xf>
    <xf numFmtId="0" fontId="11" fillId="0" borderId="4" xfId="21" applyFont="1" applyBorder="1" applyAlignment="1" applyProtection="1">
      <alignment horizontal="left"/>
      <protection locked="0"/>
    </xf>
    <xf numFmtId="0" fontId="11" fillId="0" borderId="4" xfId="21" applyFont="1" applyBorder="1" applyAlignment="1" applyProtection="1">
      <alignment horizontal="center"/>
      <protection locked="0"/>
    </xf>
    <xf numFmtId="0" fontId="9" fillId="0" borderId="1" xfId="21" applyFont="1" applyBorder="1" applyProtection="1">
      <alignment/>
      <protection locked="0"/>
    </xf>
    <xf numFmtId="0" fontId="7" fillId="0" borderId="0" xfId="21" applyFont="1" applyProtection="1">
      <alignment/>
      <protection locked="0"/>
    </xf>
    <xf numFmtId="0" fontId="7" fillId="0" borderId="1" xfId="21" applyFont="1" applyBorder="1" applyProtection="1">
      <alignment/>
      <protection locked="0"/>
    </xf>
    <xf numFmtId="0" fontId="12" fillId="0" borderId="2" xfId="21" applyFont="1" applyBorder="1" applyAlignment="1" applyProtection="1">
      <alignment horizontal="left"/>
      <protection locked="0"/>
    </xf>
    <xf numFmtId="0" fontId="12" fillId="0" borderId="2" xfId="21" applyFont="1" applyBorder="1" applyAlignment="1" applyProtection="1">
      <alignment horizontal="center"/>
      <protection locked="0"/>
    </xf>
    <xf numFmtId="0" fontId="7" fillId="0" borderId="1" xfId="21" applyFont="1" applyBorder="1">
      <alignment/>
      <protection/>
    </xf>
    <xf numFmtId="0" fontId="9" fillId="0" borderId="0" xfId="21" applyFont="1" applyAlignment="1">
      <alignment horizontal="center"/>
      <protection/>
    </xf>
    <xf numFmtId="0" fontId="12" fillId="0" borderId="2" xfId="21" applyFont="1" applyBorder="1" applyAlignment="1" applyProtection="1">
      <alignment horizontal="right"/>
      <protection locked="0"/>
    </xf>
    <xf numFmtId="0" fontId="9" fillId="0" borderId="6" xfId="21" applyFont="1" applyBorder="1">
      <alignment/>
      <protection/>
    </xf>
    <xf numFmtId="0" fontId="9" fillId="0" borderId="7" xfId="21" applyFont="1" applyBorder="1" applyAlignment="1">
      <alignment horizontal="center"/>
      <protection/>
    </xf>
    <xf numFmtId="0" fontId="9" fillId="0" borderId="4" xfId="21" applyFont="1" applyBorder="1" applyAlignment="1">
      <alignment horizontal="center"/>
      <protection/>
    </xf>
    <xf numFmtId="0" fontId="9" fillId="0" borderId="5" xfId="21" applyFont="1" applyBorder="1" applyAlignment="1">
      <alignment horizontal="center"/>
      <protection/>
    </xf>
    <xf numFmtId="0" fontId="9" fillId="0" borderId="5" xfId="21" applyFont="1" applyBorder="1">
      <alignment/>
      <protection/>
    </xf>
    <xf numFmtId="1" fontId="8" fillId="0" borderId="8" xfId="21" applyNumberFormat="1" applyFont="1" applyBorder="1" applyAlignment="1" applyProtection="1">
      <alignment horizontal="center"/>
      <protection locked="0"/>
    </xf>
    <xf numFmtId="0" fontId="13" fillId="0" borderId="7" xfId="21" applyFont="1" applyBorder="1" applyAlignment="1" applyProtection="1">
      <alignment horizontal="left"/>
      <protection locked="0"/>
    </xf>
    <xf numFmtId="0" fontId="13" fillId="0" borderId="4" xfId="21" applyFont="1" applyBorder="1" applyAlignment="1" applyProtection="1">
      <alignment horizontal="left"/>
      <protection locked="0"/>
    </xf>
    <xf numFmtId="0" fontId="13" fillId="0" borderId="5" xfId="21" applyFont="1" applyBorder="1" applyAlignment="1" applyProtection="1">
      <alignment horizontal="left"/>
      <protection locked="0"/>
    </xf>
    <xf numFmtId="1" fontId="14" fillId="0" borderId="3" xfId="21" applyNumberFormat="1" applyFont="1" applyBorder="1" applyAlignment="1">
      <alignment horizontal="center"/>
      <protection/>
    </xf>
    <xf numFmtId="1" fontId="14" fillId="0" borderId="7" xfId="21" applyNumberFormat="1" applyFont="1" applyBorder="1" applyAlignment="1" applyProtection="1">
      <alignment horizontal="center"/>
      <protection locked="0"/>
    </xf>
    <xf numFmtId="1" fontId="14" fillId="0" borderId="5" xfId="21" applyNumberFormat="1" applyFont="1" applyBorder="1" applyAlignment="1" applyProtection="1">
      <alignment horizontal="center"/>
      <protection locked="0"/>
    </xf>
    <xf numFmtId="1" fontId="14" fillId="0" borderId="6" xfId="21" applyNumberFormat="1" applyFont="1" applyBorder="1" applyAlignment="1">
      <alignment horizontal="center"/>
      <protection/>
    </xf>
    <xf numFmtId="1" fontId="8" fillId="0" borderId="3" xfId="21" applyNumberFormat="1" applyFont="1" applyBorder="1" applyAlignment="1" applyProtection="1">
      <alignment horizontal="center"/>
      <protection locked="0"/>
    </xf>
    <xf numFmtId="1" fontId="8" fillId="0" borderId="6" xfId="21" applyNumberFormat="1" applyFont="1" applyBorder="1" applyAlignment="1" applyProtection="1">
      <alignment horizontal="center"/>
      <protection locked="0"/>
    </xf>
    <xf numFmtId="1" fontId="15" fillId="0" borderId="8" xfId="21" applyNumberFormat="1" applyFont="1" applyBorder="1" applyAlignment="1" applyProtection="1">
      <alignment horizontal="center"/>
      <protection locked="0"/>
    </xf>
    <xf numFmtId="1" fontId="15" fillId="0" borderId="9" xfId="21" applyNumberFormat="1" applyFont="1" applyBorder="1" applyAlignment="1" applyProtection="1">
      <alignment horizontal="center"/>
      <protection locked="0"/>
    </xf>
    <xf numFmtId="0" fontId="13" fillId="0" borderId="4" xfId="21" applyFont="1" applyBorder="1" applyAlignment="1" applyProtection="1">
      <alignment horizontal="left"/>
      <protection locked="0"/>
    </xf>
    <xf numFmtId="0" fontId="13" fillId="0" borderId="5" xfId="21" applyFont="1" applyBorder="1" applyAlignment="1" applyProtection="1">
      <alignment horizontal="left"/>
      <protection locked="0"/>
    </xf>
    <xf numFmtId="1" fontId="8" fillId="0" borderId="1" xfId="21" applyNumberFormat="1" applyFont="1" applyBorder="1" applyAlignment="1" applyProtection="1">
      <alignment horizontal="center"/>
      <protection locked="0"/>
    </xf>
    <xf numFmtId="0" fontId="3" fillId="0" borderId="10" xfId="21" applyFont="1" applyBorder="1">
      <alignment/>
      <protection/>
    </xf>
    <xf numFmtId="0" fontId="7" fillId="0" borderId="10" xfId="21" applyFont="1" applyBorder="1" applyAlignment="1">
      <alignment horizontal="right"/>
      <protection/>
    </xf>
    <xf numFmtId="1" fontId="14" fillId="0" borderId="7" xfId="21" applyNumberFormat="1" applyFont="1" applyBorder="1" applyAlignment="1">
      <alignment horizontal="center"/>
      <protection/>
    </xf>
    <xf numFmtId="1" fontId="14" fillId="0" borderId="5" xfId="21" applyNumberFormat="1" applyFont="1" applyBorder="1" applyAlignment="1">
      <alignment horizontal="center"/>
      <protection/>
    </xf>
    <xf numFmtId="0" fontId="7" fillId="0" borderId="10" xfId="21" applyFont="1" applyBorder="1" applyAlignment="1">
      <alignment horizontal="left"/>
      <protection/>
    </xf>
    <xf numFmtId="1" fontId="3" fillId="0" borderId="0" xfId="21" applyNumberFormat="1" applyFont="1" applyAlignment="1">
      <alignment horizontal="center"/>
      <protection/>
    </xf>
    <xf numFmtId="1" fontId="3" fillId="0" borderId="0" xfId="21" applyNumberFormat="1" applyFont="1">
      <alignment/>
      <protection/>
    </xf>
    <xf numFmtId="1" fontId="3" fillId="0" borderId="0" xfId="21" applyNumberFormat="1" applyFont="1" applyAlignment="1">
      <alignment horizontal="right"/>
      <protection/>
    </xf>
    <xf numFmtId="1" fontId="14" fillId="0" borderId="2" xfId="21" applyNumberFormat="1" applyFont="1" applyBorder="1" applyAlignment="1">
      <alignment horizontal="center"/>
      <protection/>
    </xf>
    <xf numFmtId="1" fontId="14" fillId="0" borderId="0" xfId="21" applyNumberFormat="1" applyFont="1">
      <alignment/>
      <protection/>
    </xf>
    <xf numFmtId="1" fontId="3" fillId="0" borderId="0" xfId="21" applyNumberFormat="1" applyFont="1" applyAlignment="1">
      <alignment horizontal="left"/>
      <protection/>
    </xf>
    <xf numFmtId="1" fontId="14" fillId="0" borderId="0" xfId="21" applyNumberFormat="1" applyFont="1" applyAlignment="1">
      <alignment horizontal="center"/>
      <protection/>
    </xf>
    <xf numFmtId="0" fontId="16" fillId="0" borderId="0" xfId="21" applyFont="1" applyAlignment="1">
      <alignment horizontal="left" vertical="top"/>
      <protection/>
    </xf>
    <xf numFmtId="0" fontId="16" fillId="0" borderId="0" xfId="21" applyFont="1" applyAlignment="1">
      <alignment horizontal="right" vertical="top"/>
      <protection/>
    </xf>
    <xf numFmtId="0" fontId="17" fillId="0" borderId="2" xfId="21" applyFont="1" applyBorder="1" applyAlignment="1" applyProtection="1">
      <alignment horizontal="center"/>
      <protection locked="0"/>
    </xf>
    <xf numFmtId="0" fontId="3" fillId="0" borderId="0" xfId="21" applyFont="1" applyProtection="1">
      <alignment/>
      <protection locked="0"/>
    </xf>
    <xf numFmtId="0" fontId="18" fillId="0" borderId="2" xfId="21" applyFont="1" applyBorder="1" applyAlignment="1" applyProtection="1">
      <alignment horizontal="center"/>
      <protection locked="0"/>
    </xf>
    <xf numFmtId="0" fontId="20" fillId="0" borderId="2" xfId="21" applyFont="1" applyBorder="1" applyAlignment="1" applyProtection="1">
      <alignment horizontal="center"/>
      <protection locked="0"/>
    </xf>
    <xf numFmtId="0" fontId="19" fillId="0" borderId="2" xfId="21" applyFont="1" applyBorder="1" applyAlignment="1" applyProtection="1">
      <alignment horizontal="center"/>
      <protection locked="0"/>
    </xf>
    <xf numFmtId="0" fontId="2" fillId="0" borderId="0" xfId="22" applyFont="1">
      <alignment/>
      <protection/>
    </xf>
    <xf numFmtId="0" fontId="1" fillId="0" borderId="0" xfId="22">
      <alignment/>
      <protection/>
    </xf>
    <xf numFmtId="0" fontId="3" fillId="0" borderId="1" xfId="22" applyFont="1" applyBorder="1">
      <alignment/>
      <protection/>
    </xf>
    <xf numFmtId="0" fontId="4" fillId="0" borderId="0" xfId="22" applyFont="1">
      <alignment/>
      <protection/>
    </xf>
    <xf numFmtId="0" fontId="5" fillId="0" borderId="0" xfId="22" applyFont="1">
      <alignment/>
      <protection/>
    </xf>
    <xf numFmtId="0" fontId="6" fillId="0" borderId="0" xfId="22" applyFont="1" applyAlignment="1">
      <alignment horizontal="center"/>
      <protection/>
    </xf>
    <xf numFmtId="0" fontId="7" fillId="0" borderId="0" xfId="22" applyFont="1">
      <alignment/>
      <protection/>
    </xf>
    <xf numFmtId="0" fontId="8" fillId="0" borderId="2" xfId="22" applyFont="1" applyBorder="1" applyProtection="1">
      <alignment/>
      <protection locked="0"/>
    </xf>
    <xf numFmtId="0" fontId="3" fillId="0" borderId="2" xfId="22" applyFont="1" applyBorder="1">
      <alignment/>
      <protection/>
    </xf>
    <xf numFmtId="0" fontId="7" fillId="0" borderId="0" xfId="22" applyFont="1" applyAlignment="1">
      <alignment horizontal="center"/>
      <protection/>
    </xf>
    <xf numFmtId="0" fontId="8" fillId="0" borderId="2" xfId="22" applyFont="1" applyBorder="1" applyAlignment="1" applyProtection="1">
      <alignment horizontal="center"/>
      <protection locked="0"/>
    </xf>
    <xf numFmtId="0" fontId="7" fillId="0" borderId="1" xfId="22" applyFont="1" applyBorder="1" applyAlignment="1">
      <alignment horizontal="right"/>
      <protection/>
    </xf>
    <xf numFmtId="0" fontId="7" fillId="0" borderId="0" xfId="22" applyFont="1" applyAlignment="1">
      <alignment horizontal="right"/>
      <protection/>
    </xf>
    <xf numFmtId="0" fontId="7" fillId="0" borderId="2" xfId="22" applyFont="1" applyBorder="1">
      <alignment/>
      <protection/>
    </xf>
    <xf numFmtId="0" fontId="7" fillId="0" borderId="3" xfId="22" applyFont="1" applyBorder="1">
      <alignment/>
      <protection/>
    </xf>
    <xf numFmtId="0" fontId="9" fillId="0" borderId="0" xfId="22" applyFont="1">
      <alignment/>
      <protection/>
    </xf>
    <xf numFmtId="0" fontId="9" fillId="0" borderId="4" xfId="22" applyFont="1" applyBorder="1" applyAlignment="1" applyProtection="1">
      <alignment horizontal="left"/>
      <protection locked="0"/>
    </xf>
    <xf numFmtId="0" fontId="3" fillId="0" borderId="4" xfId="22" applyFont="1" applyBorder="1" applyAlignment="1" applyProtection="1">
      <alignment horizontal="center"/>
      <protection locked="0"/>
    </xf>
    <xf numFmtId="0" fontId="3" fillId="0" borderId="5" xfId="22" applyFont="1" applyBorder="1" applyAlignment="1" applyProtection="1">
      <alignment horizontal="center"/>
      <protection locked="0"/>
    </xf>
    <xf numFmtId="0" fontId="9" fillId="0" borderId="0" xfId="22" applyFont="1" applyProtection="1">
      <alignment/>
      <protection locked="0"/>
    </xf>
    <xf numFmtId="0" fontId="10" fillId="0" borderId="2" xfId="22" applyFont="1" applyBorder="1">
      <alignment/>
      <protection/>
    </xf>
    <xf numFmtId="0" fontId="8" fillId="0" borderId="2" xfId="22" applyFont="1" applyBorder="1" applyAlignment="1" applyProtection="1">
      <alignment horizontal="right"/>
      <protection locked="0"/>
    </xf>
    <xf numFmtId="0" fontId="7" fillId="0" borderId="2" xfId="22" applyFont="1" applyBorder="1" applyProtection="1">
      <alignment/>
      <protection locked="0"/>
    </xf>
    <xf numFmtId="0" fontId="7" fillId="0" borderId="3" xfId="22" applyFont="1" applyBorder="1" applyProtection="1">
      <alignment/>
      <protection locked="0"/>
    </xf>
    <xf numFmtId="0" fontId="11" fillId="0" borderId="4" xfId="22" applyFont="1" applyBorder="1" applyAlignment="1" applyProtection="1">
      <alignment horizontal="left"/>
      <protection locked="0"/>
    </xf>
    <xf numFmtId="0" fontId="11" fillId="0" borderId="4" xfId="22" applyFont="1" applyBorder="1" applyAlignment="1" applyProtection="1">
      <alignment horizontal="center"/>
      <protection locked="0"/>
    </xf>
    <xf numFmtId="0" fontId="9" fillId="0" borderId="1" xfId="22" applyFont="1" applyBorder="1" applyProtection="1">
      <alignment/>
      <protection locked="0"/>
    </xf>
    <xf numFmtId="0" fontId="7" fillId="0" borderId="0" xfId="22" applyFont="1" applyProtection="1">
      <alignment/>
      <protection locked="0"/>
    </xf>
    <xf numFmtId="0" fontId="7" fillId="0" borderId="1" xfId="22" applyFont="1" applyBorder="1" applyProtection="1">
      <alignment/>
      <protection locked="0"/>
    </xf>
    <xf numFmtId="0" fontId="12" fillId="0" borderId="2" xfId="22" applyFont="1" applyBorder="1" applyAlignment="1" applyProtection="1">
      <alignment horizontal="left"/>
      <protection locked="0"/>
    </xf>
    <xf numFmtId="0" fontId="12" fillId="0" borderId="2" xfId="22" applyFont="1" applyBorder="1" applyAlignment="1" applyProtection="1">
      <alignment horizontal="center"/>
      <protection locked="0"/>
    </xf>
    <xf numFmtId="0" fontId="7" fillId="0" borderId="1" xfId="22" applyFont="1" applyBorder="1">
      <alignment/>
      <protection/>
    </xf>
    <xf numFmtId="0" fontId="9" fillId="0" borderId="0" xfId="22" applyFont="1" applyAlignment="1">
      <alignment horizontal="center"/>
      <protection/>
    </xf>
    <xf numFmtId="0" fontId="21" fillId="0" borderId="2" xfId="22" applyFont="1" applyBorder="1" applyAlignment="1" applyProtection="1">
      <alignment horizontal="right"/>
      <protection locked="0"/>
    </xf>
    <xf numFmtId="0" fontId="12" fillId="0" borderId="2" xfId="22" applyFont="1" applyBorder="1" applyAlignment="1" applyProtection="1">
      <alignment horizontal="right"/>
      <protection locked="0"/>
    </xf>
    <xf numFmtId="0" fontId="9" fillId="0" borderId="6" xfId="22" applyFont="1" applyBorder="1">
      <alignment/>
      <protection/>
    </xf>
    <xf numFmtId="0" fontId="9" fillId="0" borderId="7" xfId="22" applyFont="1" applyBorder="1" applyAlignment="1">
      <alignment horizontal="center"/>
      <protection/>
    </xf>
    <xf numFmtId="0" fontId="9" fillId="0" borderId="4" xfId="22" applyFont="1" applyBorder="1" applyAlignment="1">
      <alignment horizontal="center"/>
      <protection/>
    </xf>
    <xf numFmtId="0" fontId="9" fillId="0" borderId="5" xfId="22" applyFont="1" applyBorder="1" applyAlignment="1">
      <alignment horizontal="center"/>
      <protection/>
    </xf>
    <xf numFmtId="0" fontId="9" fillId="0" borderId="5" xfId="22" applyFont="1" applyBorder="1">
      <alignment/>
      <protection/>
    </xf>
    <xf numFmtId="1" fontId="8" fillId="0" borderId="8" xfId="22" applyNumberFormat="1" applyFont="1" applyBorder="1" applyAlignment="1" applyProtection="1">
      <alignment horizontal="center"/>
      <protection locked="0"/>
    </xf>
    <xf numFmtId="0" fontId="13" fillId="0" borderId="7" xfId="22" applyFont="1" applyBorder="1" applyAlignment="1" applyProtection="1">
      <alignment horizontal="left"/>
      <protection locked="0"/>
    </xf>
    <xf numFmtId="0" fontId="13" fillId="0" borderId="4" xfId="22" applyFont="1" applyBorder="1" applyAlignment="1" applyProtection="1">
      <alignment horizontal="left"/>
      <protection locked="0"/>
    </xf>
    <xf numFmtId="0" fontId="13" fillId="0" borderId="5" xfId="22" applyFont="1" applyBorder="1" applyAlignment="1" applyProtection="1">
      <alignment horizontal="left"/>
      <protection locked="0"/>
    </xf>
    <xf numFmtId="1" fontId="14" fillId="0" borderId="3" xfId="22" applyNumberFormat="1" applyFont="1" applyBorder="1" applyAlignment="1">
      <alignment horizontal="center"/>
      <protection/>
    </xf>
    <xf numFmtId="1" fontId="14" fillId="0" borderId="7" xfId="22" applyNumberFormat="1" applyFont="1" applyBorder="1" applyAlignment="1" applyProtection="1">
      <alignment horizontal="center"/>
      <protection locked="0"/>
    </xf>
    <xf numFmtId="1" fontId="14" fillId="0" borderId="5" xfId="22" applyNumberFormat="1" applyFont="1" applyBorder="1" applyAlignment="1" applyProtection="1">
      <alignment horizontal="center"/>
      <protection locked="0"/>
    </xf>
    <xf numFmtId="1" fontId="14" fillId="0" borderId="6" xfId="22" applyNumberFormat="1" applyFont="1" applyBorder="1" applyAlignment="1">
      <alignment horizontal="center"/>
      <protection/>
    </xf>
    <xf numFmtId="1" fontId="8" fillId="0" borderId="6" xfId="22" applyNumberFormat="1" applyFont="1" applyBorder="1" applyAlignment="1" applyProtection="1">
      <alignment horizontal="center"/>
      <protection locked="0"/>
    </xf>
    <xf numFmtId="1" fontId="15" fillId="0" borderId="8" xfId="22" applyNumberFormat="1" applyFont="1" applyBorder="1" applyAlignment="1" applyProtection="1">
      <alignment horizontal="center"/>
      <protection locked="0"/>
    </xf>
    <xf numFmtId="1" fontId="15" fillId="0" borderId="9" xfId="22" applyNumberFormat="1" applyFont="1" applyBorder="1" applyAlignment="1" applyProtection="1">
      <alignment horizontal="center"/>
      <protection locked="0"/>
    </xf>
    <xf numFmtId="0" fontId="13" fillId="0" borderId="4" xfId="22" applyFont="1" applyBorder="1" applyAlignment="1" applyProtection="1">
      <alignment horizontal="left"/>
      <protection locked="0"/>
    </xf>
    <xf numFmtId="0" fontId="13" fillId="0" borderId="5" xfId="22" applyFont="1" applyBorder="1" applyAlignment="1" applyProtection="1">
      <alignment horizontal="left"/>
      <protection locked="0"/>
    </xf>
    <xf numFmtId="0" fontId="3" fillId="0" borderId="10" xfId="22" applyFont="1" applyBorder="1">
      <alignment/>
      <protection/>
    </xf>
    <xf numFmtId="0" fontId="7" fillId="0" borderId="10" xfId="22" applyFont="1" applyBorder="1" applyAlignment="1">
      <alignment horizontal="right"/>
      <protection/>
    </xf>
    <xf numFmtId="1" fontId="14" fillId="0" borderId="7" xfId="22" applyNumberFormat="1" applyFont="1" applyBorder="1" applyAlignment="1">
      <alignment horizontal="center"/>
      <protection/>
    </xf>
    <xf numFmtId="1" fontId="14" fillId="0" borderId="5" xfId="22" applyNumberFormat="1" applyFont="1" applyBorder="1" applyAlignment="1">
      <alignment horizontal="center"/>
      <protection/>
    </xf>
    <xf numFmtId="0" fontId="7" fillId="0" borderId="10" xfId="22" applyFont="1" applyBorder="1" applyAlignment="1">
      <alignment horizontal="left"/>
      <protection/>
    </xf>
    <xf numFmtId="1" fontId="3" fillId="0" borderId="0" xfId="22" applyNumberFormat="1" applyFont="1" applyAlignment="1">
      <alignment horizontal="center"/>
      <protection/>
    </xf>
    <xf numFmtId="1" fontId="3" fillId="0" borderId="0" xfId="22" applyNumberFormat="1" applyFont="1">
      <alignment/>
      <protection/>
    </xf>
    <xf numFmtId="1" fontId="3" fillId="0" borderId="0" xfId="22" applyNumberFormat="1" applyFont="1" applyAlignment="1">
      <alignment horizontal="right"/>
      <protection/>
    </xf>
    <xf numFmtId="1" fontId="14" fillId="0" borderId="2" xfId="22" applyNumberFormat="1" applyFont="1" applyBorder="1" applyAlignment="1">
      <alignment horizontal="center"/>
      <protection/>
    </xf>
    <xf numFmtId="1" fontId="14" fillId="0" borderId="0" xfId="22" applyNumberFormat="1" applyFont="1">
      <alignment/>
      <protection/>
    </xf>
    <xf numFmtId="1" fontId="3" fillId="0" borderId="0" xfId="22" applyNumberFormat="1" applyFont="1" applyAlignment="1">
      <alignment horizontal="left"/>
      <protection/>
    </xf>
    <xf numFmtId="1" fontId="14" fillId="0" borderId="0" xfId="22" applyNumberFormat="1" applyFont="1" applyAlignment="1">
      <alignment horizontal="center"/>
      <protection/>
    </xf>
    <xf numFmtId="0" fontId="16" fillId="0" borderId="0" xfId="22" applyFont="1" applyAlignment="1">
      <alignment horizontal="left" vertical="top"/>
      <protection/>
    </xf>
    <xf numFmtId="0" fontId="16" fillId="0" borderId="0" xfId="22" applyFont="1" applyAlignment="1">
      <alignment horizontal="right" vertical="top"/>
      <protection/>
    </xf>
    <xf numFmtId="0" fontId="17" fillId="0" borderId="2" xfId="22" applyFont="1" applyBorder="1" applyAlignment="1" applyProtection="1">
      <alignment horizontal="center"/>
      <protection locked="0"/>
    </xf>
    <xf numFmtId="0" fontId="3" fillId="0" borderId="0" xfId="22" applyFont="1" applyProtection="1">
      <alignment/>
      <protection locked="0"/>
    </xf>
    <xf numFmtId="0" fontId="22" fillId="0" borderId="2" xfId="22" applyFont="1" applyBorder="1" applyAlignment="1" applyProtection="1">
      <alignment horizontal="center"/>
      <protection locked="0"/>
    </xf>
    <xf numFmtId="0" fontId="2" fillId="0" borderId="0" xfId="23" applyFont="1">
      <alignment/>
      <protection/>
    </xf>
    <xf numFmtId="0" fontId="1" fillId="0" borderId="0" xfId="23">
      <alignment/>
      <protection/>
    </xf>
    <xf numFmtId="0" fontId="3" fillId="0" borderId="1" xfId="23" applyFont="1" applyBorder="1">
      <alignment/>
      <protection/>
    </xf>
    <xf numFmtId="0" fontId="4" fillId="0" borderId="0" xfId="23" applyFont="1">
      <alignment/>
      <protection/>
    </xf>
    <xf numFmtId="0" fontId="5" fillId="0" borderId="0" xfId="23" applyFont="1">
      <alignment/>
      <protection/>
    </xf>
    <xf numFmtId="0" fontId="6" fillId="0" borderId="0" xfId="23" applyFont="1" applyAlignment="1">
      <alignment horizontal="center"/>
      <protection/>
    </xf>
    <xf numFmtId="0" fontId="7" fillId="0" borderId="0" xfId="23" applyFont="1">
      <alignment/>
      <protection/>
    </xf>
    <xf numFmtId="0" fontId="8" fillId="0" borderId="2" xfId="23" applyFont="1" applyBorder="1" applyProtection="1">
      <alignment/>
      <protection locked="0"/>
    </xf>
    <xf numFmtId="0" fontId="3" fillId="0" borderId="2" xfId="23" applyFont="1" applyBorder="1">
      <alignment/>
      <protection/>
    </xf>
    <xf numFmtId="0" fontId="7" fillId="0" borderId="0" xfId="23" applyFont="1" applyAlignment="1">
      <alignment horizontal="center"/>
      <protection/>
    </xf>
    <xf numFmtId="0" fontId="8" fillId="0" borderId="2" xfId="23" applyFont="1" applyBorder="1" applyAlignment="1" applyProtection="1">
      <alignment horizontal="center"/>
      <protection locked="0"/>
    </xf>
    <xf numFmtId="0" fontId="7" fillId="0" borderId="1" xfId="23" applyFont="1" applyBorder="1" applyAlignment="1">
      <alignment horizontal="right"/>
      <protection/>
    </xf>
    <xf numFmtId="0" fontId="7" fillId="0" borderId="0" xfId="23" applyFont="1" applyAlignment="1">
      <alignment horizontal="right"/>
      <protection/>
    </xf>
    <xf numFmtId="0" fontId="7" fillId="0" borderId="2" xfId="23" applyFont="1" applyBorder="1">
      <alignment/>
      <protection/>
    </xf>
    <xf numFmtId="0" fontId="7" fillId="0" borderId="3" xfId="23" applyFont="1" applyBorder="1">
      <alignment/>
      <protection/>
    </xf>
    <xf numFmtId="0" fontId="9" fillId="0" borderId="0" xfId="23" applyFont="1">
      <alignment/>
      <protection/>
    </xf>
    <xf numFmtId="0" fontId="3" fillId="0" borderId="4" xfId="23" applyFont="1" applyBorder="1" applyAlignment="1" applyProtection="1">
      <alignment horizontal="left"/>
      <protection locked="0"/>
    </xf>
    <xf numFmtId="0" fontId="3" fillId="0" borderId="4" xfId="23" applyFont="1" applyBorder="1" applyAlignment="1" applyProtection="1">
      <alignment horizontal="center"/>
      <protection locked="0"/>
    </xf>
    <xf numFmtId="0" fontId="3" fillId="0" borderId="5" xfId="23" applyFont="1" applyBorder="1" applyAlignment="1" applyProtection="1">
      <alignment horizontal="center"/>
      <protection locked="0"/>
    </xf>
    <xf numFmtId="0" fontId="9" fillId="0" borderId="0" xfId="23" applyFont="1" applyProtection="1">
      <alignment/>
      <protection locked="0"/>
    </xf>
    <xf numFmtId="0" fontId="10" fillId="0" borderId="2" xfId="23" applyFont="1" applyBorder="1">
      <alignment/>
      <protection/>
    </xf>
    <xf numFmtId="0" fontId="8" fillId="0" borderId="2" xfId="23" applyFont="1" applyBorder="1" applyAlignment="1" applyProtection="1">
      <alignment horizontal="right"/>
      <protection locked="0"/>
    </xf>
    <xf numFmtId="0" fontId="7" fillId="0" borderId="2" xfId="23" applyFont="1" applyBorder="1" applyProtection="1">
      <alignment/>
      <protection locked="0"/>
    </xf>
    <xf numFmtId="0" fontId="7" fillId="0" borderId="3" xfId="23" applyFont="1" applyBorder="1" applyProtection="1">
      <alignment/>
      <protection locked="0"/>
    </xf>
    <xf numFmtId="0" fontId="11" fillId="0" borderId="4" xfId="23" applyFont="1" applyBorder="1" applyAlignment="1" applyProtection="1">
      <alignment horizontal="left"/>
      <protection locked="0"/>
    </xf>
    <xf numFmtId="0" fontId="11" fillId="0" borderId="4" xfId="23" applyFont="1" applyBorder="1" applyAlignment="1" applyProtection="1">
      <alignment horizontal="center"/>
      <protection locked="0"/>
    </xf>
    <xf numFmtId="0" fontId="9" fillId="0" borderId="1" xfId="23" applyFont="1" applyBorder="1" applyProtection="1">
      <alignment/>
      <protection locked="0"/>
    </xf>
    <xf numFmtId="0" fontId="7" fillId="0" borderId="0" xfId="23" applyFont="1" applyProtection="1">
      <alignment/>
      <protection locked="0"/>
    </xf>
    <xf numFmtId="0" fontId="7" fillId="0" borderId="1" xfId="23" applyFont="1" applyBorder="1" applyProtection="1">
      <alignment/>
      <protection locked="0"/>
    </xf>
    <xf numFmtId="0" fontId="12" fillId="0" borderId="2" xfId="23" applyFont="1" applyBorder="1" applyAlignment="1" applyProtection="1">
      <alignment horizontal="left"/>
      <protection locked="0"/>
    </xf>
    <xf numFmtId="0" fontId="12" fillId="0" borderId="2" xfId="23" applyFont="1" applyBorder="1" applyAlignment="1" applyProtection="1">
      <alignment horizontal="center"/>
      <protection locked="0"/>
    </xf>
    <xf numFmtId="0" fontId="7" fillId="0" borderId="1" xfId="23" applyFont="1" applyBorder="1">
      <alignment/>
      <protection/>
    </xf>
    <xf numFmtId="0" fontId="9" fillId="0" borderId="0" xfId="23" applyFont="1" applyAlignment="1">
      <alignment horizontal="center"/>
      <protection/>
    </xf>
    <xf numFmtId="0" fontId="12" fillId="0" borderId="2" xfId="23" applyFont="1" applyBorder="1" applyAlignment="1" applyProtection="1">
      <alignment horizontal="right"/>
      <protection locked="0"/>
    </xf>
    <xf numFmtId="0" fontId="9" fillId="0" borderId="6" xfId="23" applyFont="1" applyBorder="1">
      <alignment/>
      <protection/>
    </xf>
    <xf numFmtId="0" fontId="9" fillId="0" borderId="7" xfId="23" applyFont="1" applyBorder="1" applyAlignment="1">
      <alignment horizontal="center"/>
      <protection/>
    </xf>
    <xf numFmtId="0" fontId="9" fillId="0" borderId="4" xfId="23" applyFont="1" applyBorder="1" applyAlignment="1">
      <alignment horizontal="center"/>
      <protection/>
    </xf>
    <xf numFmtId="0" fontId="9" fillId="0" borderId="5" xfId="23" applyFont="1" applyBorder="1" applyAlignment="1">
      <alignment horizontal="center"/>
      <protection/>
    </xf>
    <xf numFmtId="0" fontId="9" fillId="0" borderId="5" xfId="23" applyFont="1" applyBorder="1">
      <alignment/>
      <protection/>
    </xf>
    <xf numFmtId="1" fontId="8" fillId="0" borderId="6" xfId="23" applyNumberFormat="1" applyFont="1" applyBorder="1" applyAlignment="1" applyProtection="1">
      <alignment horizontal="center"/>
      <protection locked="0"/>
    </xf>
    <xf numFmtId="0" fontId="13" fillId="0" borderId="7" xfId="23" applyFont="1" applyBorder="1" applyAlignment="1" applyProtection="1">
      <alignment horizontal="left"/>
      <protection locked="0"/>
    </xf>
    <xf numFmtId="0" fontId="13" fillId="0" borderId="4" xfId="23" applyFont="1" applyBorder="1" applyAlignment="1" applyProtection="1">
      <alignment horizontal="left"/>
      <protection locked="0"/>
    </xf>
    <xf numFmtId="0" fontId="13" fillId="0" borderId="5" xfId="23" applyFont="1" applyBorder="1" applyAlignment="1" applyProtection="1">
      <alignment horizontal="left"/>
      <protection locked="0"/>
    </xf>
    <xf numFmtId="1" fontId="14" fillId="0" borderId="3" xfId="23" applyNumberFormat="1" applyFont="1" applyBorder="1" applyAlignment="1">
      <alignment horizontal="center"/>
      <protection/>
    </xf>
    <xf numFmtId="1" fontId="14" fillId="0" borderId="7" xfId="23" applyNumberFormat="1" applyFont="1" applyBorder="1" applyAlignment="1" applyProtection="1">
      <alignment horizontal="center"/>
      <protection locked="0"/>
    </xf>
    <xf numFmtId="1" fontId="14" fillId="0" borderId="5" xfId="23" applyNumberFormat="1" applyFont="1" applyBorder="1" applyAlignment="1" applyProtection="1">
      <alignment horizontal="center"/>
      <protection locked="0"/>
    </xf>
    <xf numFmtId="1" fontId="14" fillId="0" borderId="6" xfId="23" applyNumberFormat="1" applyFont="1" applyBorder="1" applyAlignment="1">
      <alignment horizontal="center"/>
      <protection/>
    </xf>
    <xf numFmtId="1" fontId="8" fillId="0" borderId="3" xfId="23" applyNumberFormat="1" applyFont="1" applyBorder="1" applyAlignment="1" applyProtection="1">
      <alignment horizontal="center"/>
      <protection locked="0"/>
    </xf>
    <xf numFmtId="1" fontId="8" fillId="0" borderId="8" xfId="23" applyNumberFormat="1" applyFont="1" applyBorder="1" applyAlignment="1" applyProtection="1">
      <alignment horizontal="center"/>
      <protection locked="0"/>
    </xf>
    <xf numFmtId="1" fontId="15" fillId="0" borderId="8" xfId="23" applyNumberFormat="1" applyFont="1" applyBorder="1" applyAlignment="1" applyProtection="1">
      <alignment horizontal="center"/>
      <protection locked="0"/>
    </xf>
    <xf numFmtId="1" fontId="15" fillId="0" borderId="9" xfId="23" applyNumberFormat="1" applyFont="1" applyBorder="1" applyAlignment="1" applyProtection="1">
      <alignment horizontal="center"/>
      <protection locked="0"/>
    </xf>
    <xf numFmtId="0" fontId="13" fillId="0" borderId="4" xfId="23" applyFont="1" applyBorder="1" applyAlignment="1" applyProtection="1">
      <alignment horizontal="left"/>
      <protection locked="0"/>
    </xf>
    <xf numFmtId="0" fontId="13" fillId="0" borderId="5" xfId="23" applyFont="1" applyBorder="1" applyAlignment="1" applyProtection="1">
      <alignment horizontal="left"/>
      <protection locked="0"/>
    </xf>
    <xf numFmtId="1" fontId="8" fillId="0" borderId="1" xfId="23" applyNumberFormat="1" applyFont="1" applyBorder="1" applyAlignment="1" applyProtection="1">
      <alignment horizontal="center"/>
      <protection locked="0"/>
    </xf>
    <xf numFmtId="0" fontId="3" fillId="0" borderId="10" xfId="23" applyFont="1" applyBorder="1">
      <alignment/>
      <protection/>
    </xf>
    <xf numFmtId="0" fontId="7" fillId="0" borderId="10" xfId="23" applyFont="1" applyBorder="1" applyAlignment="1">
      <alignment horizontal="right"/>
      <protection/>
    </xf>
    <xf numFmtId="1" fontId="14" fillId="0" borderId="7" xfId="23" applyNumberFormat="1" applyFont="1" applyBorder="1" applyAlignment="1">
      <alignment horizontal="center"/>
      <protection/>
    </xf>
    <xf numFmtId="1" fontId="14" fillId="0" borderId="5" xfId="23" applyNumberFormat="1" applyFont="1" applyBorder="1" applyAlignment="1">
      <alignment horizontal="center"/>
      <protection/>
    </xf>
    <xf numFmtId="0" fontId="7" fillId="0" borderId="10" xfId="23" applyFont="1" applyBorder="1" applyAlignment="1">
      <alignment horizontal="left"/>
      <protection/>
    </xf>
    <xf numFmtId="1" fontId="3" fillId="0" borderId="0" xfId="23" applyNumberFormat="1" applyFont="1" applyAlignment="1">
      <alignment horizontal="center"/>
      <protection/>
    </xf>
    <xf numFmtId="1" fontId="3" fillId="0" borderId="0" xfId="23" applyNumberFormat="1" applyFont="1">
      <alignment/>
      <protection/>
    </xf>
    <xf numFmtId="1" fontId="3" fillId="0" borderId="0" xfId="23" applyNumberFormat="1" applyFont="1" applyAlignment="1">
      <alignment horizontal="right"/>
      <protection/>
    </xf>
    <xf numFmtId="1" fontId="14" fillId="0" borderId="2" xfId="23" applyNumberFormat="1" applyFont="1" applyBorder="1" applyAlignment="1">
      <alignment horizontal="center"/>
      <protection/>
    </xf>
    <xf numFmtId="1" fontId="14" fillId="0" borderId="0" xfId="23" applyNumberFormat="1" applyFont="1">
      <alignment/>
      <protection/>
    </xf>
    <xf numFmtId="1" fontId="3" fillId="0" borderId="0" xfId="23" applyNumberFormat="1" applyFont="1" applyAlignment="1">
      <alignment horizontal="left"/>
      <protection/>
    </xf>
    <xf numFmtId="1" fontId="14" fillId="0" borderId="0" xfId="23" applyNumberFormat="1" applyFont="1" applyAlignment="1">
      <alignment horizontal="center"/>
      <protection/>
    </xf>
    <xf numFmtId="0" fontId="16" fillId="0" borderId="0" xfId="23" applyFont="1" applyAlignment="1">
      <alignment horizontal="left" vertical="top"/>
      <protection/>
    </xf>
    <xf numFmtId="0" fontId="16" fillId="0" borderId="0" xfId="23" applyFont="1" applyAlignment="1">
      <alignment horizontal="right" vertical="top"/>
      <protection/>
    </xf>
    <xf numFmtId="0" fontId="17" fillId="0" borderId="2" xfId="23" applyFont="1" applyBorder="1" applyAlignment="1" applyProtection="1">
      <alignment horizontal="center"/>
      <protection locked="0"/>
    </xf>
    <xf numFmtId="0" fontId="3" fillId="0" borderId="0" xfId="23" applyFont="1" applyProtection="1">
      <alignment/>
      <protection locked="0"/>
    </xf>
    <xf numFmtId="0" fontId="18" fillId="0" borderId="2" xfId="23" applyFont="1" applyBorder="1" applyAlignment="1" applyProtection="1">
      <alignment horizontal="center"/>
      <protection locked="0"/>
    </xf>
    <xf numFmtId="0" fontId="20" fillId="0" borderId="2" xfId="23" applyFont="1" applyBorder="1" applyAlignment="1" applyProtection="1">
      <alignment horizontal="center"/>
      <protection locked="0"/>
    </xf>
    <xf numFmtId="0" fontId="19" fillId="0" borderId="2" xfId="23" applyFont="1" applyBorder="1" applyAlignment="1" applyProtection="1">
      <alignment horizontal="center"/>
      <protection locked="0"/>
    </xf>
    <xf numFmtId="0" fontId="2" fillId="0" borderId="0" xfId="24" applyFont="1">
      <alignment/>
      <protection/>
    </xf>
    <xf numFmtId="0" fontId="1" fillId="0" borderId="0" xfId="24">
      <alignment/>
      <protection/>
    </xf>
    <xf numFmtId="0" fontId="3" fillId="0" borderId="1" xfId="24" applyFont="1" applyBorder="1">
      <alignment/>
      <protection/>
    </xf>
    <xf numFmtId="0" fontId="4" fillId="0" borderId="0" xfId="24" applyFont="1">
      <alignment/>
      <protection/>
    </xf>
    <xf numFmtId="0" fontId="5" fillId="0" borderId="0" xfId="24" applyFont="1">
      <alignment/>
      <protection/>
    </xf>
    <xf numFmtId="0" fontId="6" fillId="0" borderId="0" xfId="24" applyFont="1" applyAlignment="1">
      <alignment horizontal="center"/>
      <protection/>
    </xf>
    <xf numFmtId="0" fontId="7" fillId="0" borderId="0" xfId="24" applyFont="1">
      <alignment/>
      <protection/>
    </xf>
    <xf numFmtId="0" fontId="8" fillId="0" borderId="2" xfId="24" applyFont="1" applyBorder="1" applyProtection="1">
      <alignment/>
      <protection locked="0"/>
    </xf>
    <xf numFmtId="0" fontId="3" fillId="0" borderId="2" xfId="24" applyFont="1" applyBorder="1">
      <alignment/>
      <protection/>
    </xf>
    <xf numFmtId="0" fontId="7" fillId="0" borderId="0" xfId="24" applyFont="1" applyAlignment="1">
      <alignment horizontal="center"/>
      <protection/>
    </xf>
    <xf numFmtId="0" fontId="8" fillId="0" borderId="2" xfId="24" applyFont="1" applyBorder="1" applyAlignment="1" applyProtection="1">
      <alignment horizontal="center"/>
      <protection locked="0"/>
    </xf>
    <xf numFmtId="0" fontId="7" fillId="0" borderId="1" xfId="24" applyFont="1" applyBorder="1" applyAlignment="1">
      <alignment horizontal="right"/>
      <protection/>
    </xf>
    <xf numFmtId="0" fontId="7" fillId="0" borderId="0" xfId="24" applyFont="1" applyAlignment="1">
      <alignment horizontal="right"/>
      <protection/>
    </xf>
    <xf numFmtId="0" fontId="7" fillId="0" borderId="2" xfId="24" applyFont="1" applyBorder="1">
      <alignment/>
      <protection/>
    </xf>
    <xf numFmtId="0" fontId="7" fillId="0" borderId="3" xfId="24" applyFont="1" applyBorder="1">
      <alignment/>
      <protection/>
    </xf>
    <xf numFmtId="0" fontId="9" fillId="0" borderId="0" xfId="24" applyFont="1">
      <alignment/>
      <protection/>
    </xf>
    <xf numFmtId="0" fontId="9" fillId="0" borderId="4" xfId="24" applyFont="1" applyBorder="1" applyAlignment="1" applyProtection="1">
      <alignment horizontal="left"/>
      <protection locked="0"/>
    </xf>
    <xf numFmtId="0" fontId="3" fillId="0" borderId="4" xfId="24" applyFont="1" applyBorder="1" applyAlignment="1" applyProtection="1">
      <alignment horizontal="center"/>
      <protection locked="0"/>
    </xf>
    <xf numFmtId="0" fontId="3" fillId="0" borderId="5" xfId="24" applyFont="1" applyBorder="1" applyAlignment="1" applyProtection="1">
      <alignment horizontal="center"/>
      <protection locked="0"/>
    </xf>
    <xf numFmtId="0" fontId="9" fillId="0" borderId="0" xfId="24" applyFont="1" applyProtection="1">
      <alignment/>
      <protection locked="0"/>
    </xf>
    <xf numFmtId="0" fontId="10" fillId="0" borderId="2" xfId="24" applyFont="1" applyBorder="1">
      <alignment/>
      <protection/>
    </xf>
    <xf numFmtId="0" fontId="8" fillId="0" borderId="2" xfId="24" applyFont="1" applyBorder="1" applyAlignment="1" applyProtection="1">
      <alignment horizontal="right"/>
      <protection locked="0"/>
    </xf>
    <xf numFmtId="0" fontId="7" fillId="0" borderId="2" xfId="24" applyFont="1" applyBorder="1" applyProtection="1">
      <alignment/>
      <protection locked="0"/>
    </xf>
    <xf numFmtId="0" fontId="7" fillId="0" borderId="3" xfId="24" applyFont="1" applyBorder="1" applyProtection="1">
      <alignment/>
      <protection locked="0"/>
    </xf>
    <xf numFmtId="0" fontId="11" fillId="0" borderId="4" xfId="24" applyFont="1" applyBorder="1" applyAlignment="1" applyProtection="1">
      <alignment horizontal="left"/>
      <protection locked="0"/>
    </xf>
    <xf numFmtId="0" fontId="11" fillId="0" borderId="4" xfId="24" applyFont="1" applyBorder="1" applyAlignment="1" applyProtection="1">
      <alignment horizontal="center"/>
      <protection locked="0"/>
    </xf>
    <xf numFmtId="0" fontId="9" fillId="0" borderId="1" xfId="24" applyFont="1" applyBorder="1" applyProtection="1">
      <alignment/>
      <protection locked="0"/>
    </xf>
    <xf numFmtId="0" fontId="7" fillId="0" borderId="0" xfId="24" applyFont="1" applyProtection="1">
      <alignment/>
      <protection locked="0"/>
    </xf>
    <xf numFmtId="0" fontId="7" fillId="0" borderId="1" xfId="24" applyFont="1" applyBorder="1" applyProtection="1">
      <alignment/>
      <protection locked="0"/>
    </xf>
    <xf numFmtId="0" fontId="12" fillId="0" borderId="2" xfId="24" applyFont="1" applyBorder="1" applyAlignment="1" applyProtection="1">
      <alignment horizontal="left"/>
      <protection locked="0"/>
    </xf>
    <xf numFmtId="0" fontId="12" fillId="0" borderId="2" xfId="24" applyFont="1" applyBorder="1" applyAlignment="1" applyProtection="1">
      <alignment horizontal="center"/>
      <protection locked="0"/>
    </xf>
    <xf numFmtId="0" fontId="7" fillId="0" borderId="1" xfId="24" applyFont="1" applyBorder="1">
      <alignment/>
      <protection/>
    </xf>
    <xf numFmtId="0" fontId="9" fillId="0" borderId="0" xfId="24" applyFont="1" applyAlignment="1">
      <alignment horizontal="center"/>
      <protection/>
    </xf>
    <xf numFmtId="0" fontId="21" fillId="0" borderId="2" xfId="24" applyFont="1" applyBorder="1" applyAlignment="1" applyProtection="1">
      <alignment horizontal="right"/>
      <protection locked="0"/>
    </xf>
    <xf numFmtId="0" fontId="12" fillId="0" borderId="2" xfId="24" applyFont="1" applyBorder="1" applyAlignment="1" applyProtection="1">
      <alignment horizontal="right"/>
      <protection locked="0"/>
    </xf>
    <xf numFmtId="0" fontId="9" fillId="0" borderId="6" xfId="24" applyFont="1" applyBorder="1">
      <alignment/>
      <protection/>
    </xf>
    <xf numFmtId="0" fontId="9" fillId="0" borderId="7" xfId="24" applyFont="1" applyBorder="1" applyAlignment="1">
      <alignment horizontal="center"/>
      <protection/>
    </xf>
    <xf numFmtId="0" fontId="9" fillId="0" borderId="4" xfId="24" applyFont="1" applyBorder="1" applyAlignment="1">
      <alignment horizontal="center"/>
      <protection/>
    </xf>
    <xf numFmtId="0" fontId="9" fillId="0" borderId="5" xfId="24" applyFont="1" applyBorder="1" applyAlignment="1">
      <alignment horizontal="center"/>
      <protection/>
    </xf>
    <xf numFmtId="0" fontId="9" fillId="0" borderId="5" xfId="24" applyFont="1" applyBorder="1">
      <alignment/>
      <protection/>
    </xf>
    <xf numFmtId="1" fontId="8" fillId="0" borderId="8" xfId="24" applyNumberFormat="1" applyFont="1" applyBorder="1" applyAlignment="1" applyProtection="1">
      <alignment horizontal="center"/>
      <protection locked="0"/>
    </xf>
    <xf numFmtId="0" fontId="13" fillId="0" borderId="7" xfId="24" applyFont="1" applyBorder="1" applyAlignment="1" applyProtection="1">
      <alignment horizontal="left"/>
      <protection locked="0"/>
    </xf>
    <xf numFmtId="0" fontId="13" fillId="0" borderId="4" xfId="24" applyFont="1" applyBorder="1" applyAlignment="1" applyProtection="1">
      <alignment horizontal="left"/>
      <protection locked="0"/>
    </xf>
    <xf numFmtId="0" fontId="13" fillId="0" borderId="5" xfId="24" applyFont="1" applyBorder="1" applyAlignment="1" applyProtection="1">
      <alignment horizontal="left"/>
      <protection locked="0"/>
    </xf>
    <xf numFmtId="1" fontId="14" fillId="0" borderId="3" xfId="24" applyNumberFormat="1" applyFont="1" applyBorder="1" applyAlignment="1">
      <alignment horizontal="center"/>
      <protection/>
    </xf>
    <xf numFmtId="1" fontId="14" fillId="0" borderId="7" xfId="24" applyNumberFormat="1" applyFont="1" applyBorder="1" applyAlignment="1" applyProtection="1">
      <alignment horizontal="center"/>
      <protection locked="0"/>
    </xf>
    <xf numFmtId="1" fontId="14" fillId="0" borderId="5" xfId="24" applyNumberFormat="1" applyFont="1" applyBorder="1" applyAlignment="1" applyProtection="1">
      <alignment horizontal="center"/>
      <protection locked="0"/>
    </xf>
    <xf numFmtId="1" fontId="14" fillId="0" borderId="6" xfId="24" applyNumberFormat="1" applyFont="1" applyBorder="1" applyAlignment="1">
      <alignment horizontal="center"/>
      <protection/>
    </xf>
    <xf numFmtId="1" fontId="8" fillId="0" borderId="6" xfId="24" applyNumberFormat="1" applyFont="1" applyBorder="1" applyAlignment="1" applyProtection="1">
      <alignment horizontal="center"/>
      <protection locked="0"/>
    </xf>
    <xf numFmtId="1" fontId="15" fillId="0" borderId="8" xfId="24" applyNumberFormat="1" applyFont="1" applyBorder="1" applyAlignment="1" applyProtection="1">
      <alignment horizontal="center"/>
      <protection locked="0"/>
    </xf>
    <xf numFmtId="1" fontId="15" fillId="0" borderId="9" xfId="24" applyNumberFormat="1" applyFont="1" applyBorder="1" applyAlignment="1" applyProtection="1">
      <alignment horizontal="center"/>
      <protection locked="0"/>
    </xf>
    <xf numFmtId="0" fontId="13" fillId="0" borderId="4" xfId="24" applyFont="1" applyBorder="1" applyAlignment="1" applyProtection="1">
      <alignment horizontal="left"/>
      <protection locked="0"/>
    </xf>
    <xf numFmtId="0" fontId="13" fillId="0" borderId="5" xfId="24" applyFont="1" applyBorder="1" applyAlignment="1" applyProtection="1">
      <alignment horizontal="left"/>
      <protection locked="0"/>
    </xf>
    <xf numFmtId="0" fontId="3" fillId="0" borderId="10" xfId="24" applyFont="1" applyBorder="1">
      <alignment/>
      <protection/>
    </xf>
    <xf numFmtId="0" fontId="7" fillId="0" borderId="10" xfId="24" applyFont="1" applyBorder="1" applyAlignment="1">
      <alignment horizontal="right"/>
      <protection/>
    </xf>
    <xf numFmtId="1" fontId="14" fillId="0" borderId="7" xfId="24" applyNumberFormat="1" applyFont="1" applyBorder="1" applyAlignment="1">
      <alignment horizontal="center"/>
      <protection/>
    </xf>
    <xf numFmtId="1" fontId="14" fillId="0" borderId="5" xfId="24" applyNumberFormat="1" applyFont="1" applyBorder="1" applyAlignment="1">
      <alignment horizontal="center"/>
      <protection/>
    </xf>
    <xf numFmtId="0" fontId="7" fillId="0" borderId="10" xfId="24" applyFont="1" applyBorder="1" applyAlignment="1">
      <alignment horizontal="left"/>
      <protection/>
    </xf>
    <xf numFmtId="1" fontId="3" fillId="0" borderId="0" xfId="24" applyNumberFormat="1" applyFont="1" applyAlignment="1">
      <alignment horizontal="center"/>
      <protection/>
    </xf>
    <xf numFmtId="1" fontId="3" fillId="0" borderId="0" xfId="24" applyNumberFormat="1" applyFont="1">
      <alignment/>
      <protection/>
    </xf>
    <xf numFmtId="1" fontId="3" fillId="0" borderId="0" xfId="24" applyNumberFormat="1" applyFont="1" applyAlignment="1">
      <alignment horizontal="right"/>
      <protection/>
    </xf>
    <xf numFmtId="1" fontId="14" fillId="0" borderId="2" xfId="24" applyNumberFormat="1" applyFont="1" applyBorder="1" applyAlignment="1">
      <alignment horizontal="center"/>
      <protection/>
    </xf>
    <xf numFmtId="1" fontId="14" fillId="0" borderId="0" xfId="24" applyNumberFormat="1" applyFont="1">
      <alignment/>
      <protection/>
    </xf>
    <xf numFmtId="1" fontId="3" fillId="0" borderId="0" xfId="24" applyNumberFormat="1" applyFont="1" applyAlignment="1">
      <alignment horizontal="left"/>
      <protection/>
    </xf>
    <xf numFmtId="1" fontId="14" fillId="0" borderId="0" xfId="24" applyNumberFormat="1" applyFont="1" applyAlignment="1">
      <alignment horizontal="center"/>
      <protection/>
    </xf>
    <xf numFmtId="0" fontId="16" fillId="0" borderId="0" xfId="24" applyFont="1" applyAlignment="1">
      <alignment horizontal="left" vertical="top"/>
      <protection/>
    </xf>
    <xf numFmtId="0" fontId="16" fillId="0" borderId="0" xfId="24" applyFont="1" applyAlignment="1">
      <alignment horizontal="right" vertical="top"/>
      <protection/>
    </xf>
    <xf numFmtId="0" fontId="17" fillId="0" borderId="2" xfId="24" applyFont="1" applyBorder="1" applyAlignment="1" applyProtection="1">
      <alignment horizontal="center"/>
      <protection locked="0"/>
    </xf>
    <xf numFmtId="0" fontId="3" fillId="0" borderId="0" xfId="24" applyFont="1" applyProtection="1">
      <alignment/>
      <protection locked="0"/>
    </xf>
    <xf numFmtId="0" fontId="22" fillId="0" borderId="2" xfId="24" applyFont="1" applyBorder="1" applyAlignment="1" applyProtection="1">
      <alignment horizontal="center"/>
      <protection locked="0"/>
    </xf>
    <xf numFmtId="0" fontId="2" fillId="0" borderId="0" xfId="25" applyFont="1">
      <alignment/>
      <protection/>
    </xf>
    <xf numFmtId="0" fontId="1" fillId="0" borderId="0" xfId="25">
      <alignment/>
      <protection/>
    </xf>
    <xf numFmtId="0" fontId="3" fillId="0" borderId="1" xfId="25" applyFont="1" applyBorder="1">
      <alignment/>
      <protection/>
    </xf>
    <xf numFmtId="0" fontId="4" fillId="0" borderId="0" xfId="25" applyFont="1">
      <alignment/>
      <protection/>
    </xf>
    <xf numFmtId="0" fontId="5" fillId="0" borderId="0" xfId="25" applyFont="1">
      <alignment/>
      <protection/>
    </xf>
    <xf numFmtId="0" fontId="6" fillId="0" borderId="0" xfId="25" applyFont="1" applyAlignment="1">
      <alignment horizontal="center"/>
      <protection/>
    </xf>
    <xf numFmtId="0" fontId="7" fillId="0" borderId="0" xfId="25" applyFont="1">
      <alignment/>
      <protection/>
    </xf>
    <xf numFmtId="0" fontId="8" fillId="0" borderId="2" xfId="25" applyFont="1" applyBorder="1" applyProtection="1">
      <alignment/>
      <protection locked="0"/>
    </xf>
    <xf numFmtId="0" fontId="3" fillId="0" borderId="2" xfId="25" applyFont="1" applyBorder="1">
      <alignment/>
      <protection/>
    </xf>
    <xf numFmtId="0" fontId="7" fillId="0" borderId="0" xfId="25" applyFont="1" applyAlignment="1">
      <alignment horizontal="center"/>
      <protection/>
    </xf>
    <xf numFmtId="0" fontId="8" fillId="0" borderId="2" xfId="25" applyFont="1" applyBorder="1" applyAlignment="1" applyProtection="1">
      <alignment horizontal="center"/>
      <protection locked="0"/>
    </xf>
    <xf numFmtId="0" fontId="7" fillId="0" borderId="1" xfId="25" applyFont="1" applyBorder="1" applyAlignment="1">
      <alignment horizontal="right"/>
      <protection/>
    </xf>
    <xf numFmtId="0" fontId="7" fillId="0" borderId="0" xfId="25" applyFont="1" applyAlignment="1">
      <alignment horizontal="right"/>
      <protection/>
    </xf>
    <xf numFmtId="0" fontId="7" fillId="0" borderId="2" xfId="25" applyFont="1" applyBorder="1">
      <alignment/>
      <protection/>
    </xf>
    <xf numFmtId="0" fontId="7" fillId="0" borderId="3" xfId="25" applyFont="1" applyBorder="1">
      <alignment/>
      <protection/>
    </xf>
    <xf numFmtId="0" fontId="9" fillId="0" borderId="0" xfId="25" applyFont="1">
      <alignment/>
      <protection/>
    </xf>
    <xf numFmtId="0" fontId="3" fillId="0" borderId="4" xfId="25" applyFont="1" applyBorder="1" applyAlignment="1" applyProtection="1">
      <alignment horizontal="left"/>
      <protection locked="0"/>
    </xf>
    <xf numFmtId="0" fontId="3" fillId="0" borderId="4" xfId="25" applyFont="1" applyBorder="1" applyAlignment="1" applyProtection="1">
      <alignment horizontal="center"/>
      <protection locked="0"/>
    </xf>
    <xf numFmtId="0" fontId="3" fillId="0" borderId="5" xfId="25" applyFont="1" applyBorder="1" applyAlignment="1" applyProtection="1">
      <alignment horizontal="center"/>
      <protection locked="0"/>
    </xf>
    <xf numFmtId="0" fontId="9" fillId="0" borderId="0" xfId="25" applyFont="1" applyProtection="1">
      <alignment/>
      <protection locked="0"/>
    </xf>
    <xf numFmtId="0" fontId="10" fillId="0" borderId="2" xfId="25" applyFont="1" applyBorder="1">
      <alignment/>
      <protection/>
    </xf>
    <xf numFmtId="0" fontId="8" fillId="0" borderId="2" xfId="25" applyFont="1" applyBorder="1" applyAlignment="1" applyProtection="1">
      <alignment horizontal="right"/>
      <protection locked="0"/>
    </xf>
    <xf numFmtId="0" fontId="7" fillId="0" borderId="2" xfId="25" applyFont="1" applyBorder="1" applyProtection="1">
      <alignment/>
      <protection locked="0"/>
    </xf>
    <xf numFmtId="0" fontId="7" fillId="0" borderId="3" xfId="25" applyFont="1" applyBorder="1" applyProtection="1">
      <alignment/>
      <protection locked="0"/>
    </xf>
    <xf numFmtId="0" fontId="11" fillId="0" borderId="4" xfId="25" applyFont="1" applyBorder="1" applyAlignment="1" applyProtection="1">
      <alignment horizontal="left"/>
      <protection locked="0"/>
    </xf>
    <xf numFmtId="0" fontId="11" fillId="0" borderId="4" xfId="25" applyFont="1" applyBorder="1" applyAlignment="1" applyProtection="1">
      <alignment horizontal="center"/>
      <protection locked="0"/>
    </xf>
    <xf numFmtId="0" fontId="9" fillId="0" borderId="1" xfId="25" applyFont="1" applyBorder="1" applyProtection="1">
      <alignment/>
      <protection locked="0"/>
    </xf>
    <xf numFmtId="0" fontId="7" fillId="0" borderId="0" xfId="25" applyFont="1" applyProtection="1">
      <alignment/>
      <protection locked="0"/>
    </xf>
    <xf numFmtId="0" fontId="7" fillId="0" borderId="1" xfId="25" applyFont="1" applyBorder="1" applyProtection="1">
      <alignment/>
      <protection locked="0"/>
    </xf>
    <xf numFmtId="0" fontId="12" fillId="0" borderId="2" xfId="25" applyFont="1" applyBorder="1" applyAlignment="1" applyProtection="1">
      <alignment horizontal="left"/>
      <protection locked="0"/>
    </xf>
    <xf numFmtId="0" fontId="12" fillId="0" borderId="2" xfId="25" applyFont="1" applyBorder="1" applyAlignment="1" applyProtection="1">
      <alignment horizontal="center"/>
      <protection locked="0"/>
    </xf>
    <xf numFmtId="0" fontId="7" fillId="0" borderId="1" xfId="25" applyFont="1" applyBorder="1">
      <alignment/>
      <protection/>
    </xf>
    <xf numFmtId="0" fontId="9" fillId="0" borderId="0" xfId="25" applyFont="1" applyAlignment="1">
      <alignment horizontal="center"/>
      <protection/>
    </xf>
    <xf numFmtId="0" fontId="12" fillId="0" borderId="2" xfId="25" applyFont="1" applyBorder="1" applyAlignment="1" applyProtection="1">
      <alignment horizontal="right"/>
      <protection locked="0"/>
    </xf>
    <xf numFmtId="0" fontId="9" fillId="0" borderId="6" xfId="25" applyFont="1" applyBorder="1">
      <alignment/>
      <protection/>
    </xf>
    <xf numFmtId="0" fontId="9" fillId="0" borderId="7" xfId="25" applyFont="1" applyBorder="1" applyAlignment="1">
      <alignment horizontal="center"/>
      <protection/>
    </xf>
    <xf numFmtId="0" fontId="9" fillId="0" borderId="4" xfId="25" applyFont="1" applyBorder="1" applyAlignment="1">
      <alignment horizontal="center"/>
      <protection/>
    </xf>
    <xf numFmtId="0" fontId="9" fillId="0" borderId="5" xfId="25" applyFont="1" applyBorder="1" applyAlignment="1">
      <alignment horizontal="center"/>
      <protection/>
    </xf>
    <xf numFmtId="0" fontId="9" fillId="0" borderId="5" xfId="25" applyFont="1" applyBorder="1">
      <alignment/>
      <protection/>
    </xf>
    <xf numFmtId="1" fontId="8" fillId="0" borderId="6" xfId="25" applyNumberFormat="1" applyFont="1" applyBorder="1" applyAlignment="1" applyProtection="1">
      <alignment horizontal="center"/>
      <protection locked="0"/>
    </xf>
    <xf numFmtId="0" fontId="13" fillId="0" borderId="7" xfId="25" applyFont="1" applyBorder="1" applyAlignment="1" applyProtection="1">
      <alignment horizontal="left"/>
      <protection locked="0"/>
    </xf>
    <xf numFmtId="0" fontId="13" fillId="0" borderId="4" xfId="25" applyFont="1" applyBorder="1" applyAlignment="1" applyProtection="1">
      <alignment horizontal="left"/>
      <protection locked="0"/>
    </xf>
    <xf numFmtId="0" fontId="13" fillId="0" borderId="5" xfId="25" applyFont="1" applyBorder="1" applyAlignment="1" applyProtection="1">
      <alignment horizontal="left"/>
      <protection locked="0"/>
    </xf>
    <xf numFmtId="1" fontId="14" fillId="0" borderId="3" xfId="25" applyNumberFormat="1" applyFont="1" applyBorder="1" applyAlignment="1">
      <alignment horizontal="center"/>
      <protection/>
    </xf>
    <xf numFmtId="1" fontId="14" fillId="0" borderId="7" xfId="25" applyNumberFormat="1" applyFont="1" applyBorder="1" applyAlignment="1" applyProtection="1">
      <alignment horizontal="center"/>
      <protection locked="0"/>
    </xf>
    <xf numFmtId="1" fontId="14" fillId="0" borderId="5" xfId="25" applyNumberFormat="1" applyFont="1" applyBorder="1" applyAlignment="1" applyProtection="1">
      <alignment horizontal="center"/>
      <protection locked="0"/>
    </xf>
    <xf numFmtId="1" fontId="14" fillId="0" borderId="6" xfId="25" applyNumberFormat="1" applyFont="1" applyBorder="1" applyAlignment="1">
      <alignment horizontal="center"/>
      <protection/>
    </xf>
    <xf numFmtId="1" fontId="8" fillId="0" borderId="8" xfId="25" applyNumberFormat="1" applyFont="1" applyBorder="1" applyAlignment="1" applyProtection="1">
      <alignment horizontal="center"/>
      <protection locked="0"/>
    </xf>
    <xf numFmtId="1" fontId="15" fillId="0" borderId="8" xfId="25" applyNumberFormat="1" applyFont="1" applyBorder="1" applyAlignment="1" applyProtection="1">
      <alignment horizontal="center"/>
      <protection locked="0"/>
    </xf>
    <xf numFmtId="1" fontId="15" fillId="0" borderId="9" xfId="25" applyNumberFormat="1" applyFont="1" applyBorder="1" applyAlignment="1" applyProtection="1">
      <alignment horizontal="center"/>
      <protection locked="0"/>
    </xf>
    <xf numFmtId="0" fontId="13" fillId="0" borderId="4" xfId="25" applyFont="1" applyBorder="1" applyAlignment="1" applyProtection="1">
      <alignment horizontal="left"/>
      <protection locked="0"/>
    </xf>
    <xf numFmtId="0" fontId="13" fillId="0" borderId="5" xfId="25" applyFont="1" applyBorder="1" applyAlignment="1" applyProtection="1">
      <alignment horizontal="left"/>
      <protection locked="0"/>
    </xf>
    <xf numFmtId="0" fontId="3" fillId="0" borderId="10" xfId="25" applyFont="1" applyBorder="1">
      <alignment/>
      <protection/>
    </xf>
    <xf numFmtId="0" fontId="7" fillId="0" borderId="10" xfId="25" applyFont="1" applyBorder="1" applyAlignment="1">
      <alignment horizontal="right"/>
      <protection/>
    </xf>
    <xf numFmtId="1" fontId="14" fillId="0" borderId="7" xfId="25" applyNumberFormat="1" applyFont="1" applyBorder="1" applyAlignment="1">
      <alignment horizontal="center"/>
      <protection/>
    </xf>
    <xf numFmtId="1" fontId="14" fillId="0" borderId="5" xfId="25" applyNumberFormat="1" applyFont="1" applyBorder="1" applyAlignment="1">
      <alignment horizontal="center"/>
      <protection/>
    </xf>
    <xf numFmtId="0" fontId="7" fillId="0" borderId="10" xfId="25" applyFont="1" applyBorder="1" applyAlignment="1">
      <alignment horizontal="left"/>
      <protection/>
    </xf>
    <xf numFmtId="1" fontId="3" fillId="0" borderId="0" xfId="25" applyNumberFormat="1" applyFont="1" applyAlignment="1">
      <alignment horizontal="center"/>
      <protection/>
    </xf>
    <xf numFmtId="1" fontId="3" fillId="0" borderId="0" xfId="25" applyNumberFormat="1" applyFont="1">
      <alignment/>
      <protection/>
    </xf>
    <xf numFmtId="1" fontId="3" fillId="0" borderId="0" xfId="25" applyNumberFormat="1" applyFont="1" applyAlignment="1">
      <alignment horizontal="right"/>
      <protection/>
    </xf>
    <xf numFmtId="1" fontId="14" fillId="0" borderId="2" xfId="25" applyNumberFormat="1" applyFont="1" applyBorder="1" applyAlignment="1">
      <alignment horizontal="center"/>
      <protection/>
    </xf>
    <xf numFmtId="1" fontId="14" fillId="0" borderId="0" xfId="25" applyNumberFormat="1" applyFont="1">
      <alignment/>
      <protection/>
    </xf>
    <xf numFmtId="1" fontId="3" fillId="0" borderId="0" xfId="25" applyNumberFormat="1" applyFont="1" applyAlignment="1">
      <alignment horizontal="left"/>
      <protection/>
    </xf>
    <xf numFmtId="1" fontId="14" fillId="0" borderId="0" xfId="25" applyNumberFormat="1" applyFont="1" applyAlignment="1">
      <alignment horizontal="center"/>
      <protection/>
    </xf>
    <xf numFmtId="0" fontId="16" fillId="0" borderId="0" xfId="25" applyFont="1" applyAlignment="1">
      <alignment horizontal="left" vertical="top"/>
      <protection/>
    </xf>
    <xf numFmtId="0" fontId="16" fillId="0" borderId="0" xfId="25" applyFont="1" applyAlignment="1">
      <alignment horizontal="right" vertical="top"/>
      <protection/>
    </xf>
    <xf numFmtId="0" fontId="17" fillId="0" borderId="2" xfId="25" applyFont="1" applyBorder="1" applyAlignment="1" applyProtection="1">
      <alignment horizontal="center"/>
      <protection locked="0"/>
    </xf>
    <xf numFmtId="0" fontId="3" fillId="0" borderId="0" xfId="25" applyFont="1" applyProtection="1">
      <alignment/>
      <protection locked="0"/>
    </xf>
    <xf numFmtId="0" fontId="18" fillId="0" borderId="2" xfId="25" applyFont="1" applyBorder="1" applyAlignment="1" applyProtection="1">
      <alignment horizontal="center"/>
      <protection locked="0"/>
    </xf>
    <xf numFmtId="0" fontId="20" fillId="0" borderId="2" xfId="25" applyFont="1" applyBorder="1" applyAlignment="1" applyProtection="1">
      <alignment horizontal="center"/>
      <protection locked="0"/>
    </xf>
    <xf numFmtId="0" fontId="19" fillId="0" borderId="2" xfId="25" applyFont="1" applyBorder="1" applyAlignment="1" applyProtection="1">
      <alignment horizontal="center"/>
      <protection locked="0"/>
    </xf>
    <xf numFmtId="0" fontId="2" fillId="0" borderId="0" xfId="26" applyFont="1">
      <alignment/>
      <protection/>
    </xf>
    <xf numFmtId="0" fontId="1" fillId="0" borderId="0" xfId="26">
      <alignment/>
      <protection/>
    </xf>
    <xf numFmtId="0" fontId="3" fillId="0" borderId="1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>
      <alignment/>
      <protection/>
    </xf>
    <xf numFmtId="0" fontId="6" fillId="0" borderId="0" xfId="26" applyFont="1" applyAlignment="1">
      <alignment horizontal="center"/>
      <protection/>
    </xf>
    <xf numFmtId="0" fontId="7" fillId="0" borderId="0" xfId="26" applyFont="1">
      <alignment/>
      <protection/>
    </xf>
    <xf numFmtId="0" fontId="8" fillId="0" borderId="2" xfId="26" applyFont="1" applyBorder="1" applyProtection="1">
      <alignment/>
      <protection locked="0"/>
    </xf>
    <xf numFmtId="0" fontId="3" fillId="0" borderId="2" xfId="26" applyFont="1" applyBorder="1">
      <alignment/>
      <protection/>
    </xf>
    <xf numFmtId="0" fontId="7" fillId="0" borderId="0" xfId="26" applyFont="1" applyAlignment="1">
      <alignment horizontal="center"/>
      <protection/>
    </xf>
    <xf numFmtId="0" fontId="8" fillId="0" borderId="2" xfId="26" applyFont="1" applyBorder="1" applyAlignment="1" applyProtection="1">
      <alignment horizontal="center"/>
      <protection locked="0"/>
    </xf>
    <xf numFmtId="0" fontId="7" fillId="0" borderId="1" xfId="26" applyFont="1" applyBorder="1" applyAlignment="1">
      <alignment horizontal="right"/>
      <protection/>
    </xf>
    <xf numFmtId="0" fontId="7" fillId="0" borderId="0" xfId="26" applyFont="1" applyAlignment="1">
      <alignment horizontal="right"/>
      <protection/>
    </xf>
    <xf numFmtId="0" fontId="7" fillId="0" borderId="2" xfId="26" applyFont="1" applyBorder="1">
      <alignment/>
      <protection/>
    </xf>
    <xf numFmtId="0" fontId="7" fillId="0" borderId="3" xfId="26" applyFont="1" applyBorder="1">
      <alignment/>
      <protection/>
    </xf>
    <xf numFmtId="0" fontId="9" fillId="0" borderId="0" xfId="26" applyFont="1">
      <alignment/>
      <protection/>
    </xf>
    <xf numFmtId="0" fontId="9" fillId="0" borderId="4" xfId="26" applyFont="1" applyBorder="1" applyAlignment="1" applyProtection="1">
      <alignment horizontal="left"/>
      <protection locked="0"/>
    </xf>
    <xf numFmtId="0" fontId="3" fillId="0" borderId="4" xfId="26" applyFont="1" applyBorder="1" applyAlignment="1" applyProtection="1">
      <alignment horizontal="center"/>
      <protection locked="0"/>
    </xf>
    <xf numFmtId="0" fontId="3" fillId="0" borderId="5" xfId="26" applyFont="1" applyBorder="1" applyAlignment="1" applyProtection="1">
      <alignment horizontal="center"/>
      <protection locked="0"/>
    </xf>
    <xf numFmtId="0" fontId="9" fillId="0" borderId="0" xfId="26" applyFont="1" applyProtection="1">
      <alignment/>
      <protection locked="0"/>
    </xf>
    <xf numFmtId="0" fontId="10" fillId="0" borderId="2" xfId="26" applyFont="1" applyBorder="1">
      <alignment/>
      <protection/>
    </xf>
    <xf numFmtId="0" fontId="8" fillId="0" borderId="2" xfId="26" applyFont="1" applyBorder="1" applyAlignment="1" applyProtection="1">
      <alignment horizontal="right"/>
      <protection locked="0"/>
    </xf>
    <xf numFmtId="0" fontId="7" fillId="0" borderId="2" xfId="26" applyFont="1" applyBorder="1" applyProtection="1">
      <alignment/>
      <protection locked="0"/>
    </xf>
    <xf numFmtId="0" fontId="7" fillId="0" borderId="3" xfId="26" applyFont="1" applyBorder="1" applyProtection="1">
      <alignment/>
      <protection locked="0"/>
    </xf>
    <xf numFmtId="0" fontId="11" fillId="0" borderId="4" xfId="26" applyFont="1" applyBorder="1" applyAlignment="1" applyProtection="1">
      <alignment horizontal="left"/>
      <protection locked="0"/>
    </xf>
    <xf numFmtId="0" fontId="11" fillId="0" borderId="4" xfId="26" applyFont="1" applyBorder="1" applyAlignment="1" applyProtection="1">
      <alignment horizontal="center"/>
      <protection locked="0"/>
    </xf>
    <xf numFmtId="0" fontId="9" fillId="0" borderId="1" xfId="26" applyFont="1" applyBorder="1" applyProtection="1">
      <alignment/>
      <protection locked="0"/>
    </xf>
    <xf numFmtId="0" fontId="7" fillId="0" borderId="0" xfId="26" applyFont="1" applyProtection="1">
      <alignment/>
      <protection locked="0"/>
    </xf>
    <xf numFmtId="0" fontId="7" fillId="0" borderId="1" xfId="26" applyFont="1" applyBorder="1" applyProtection="1">
      <alignment/>
      <protection locked="0"/>
    </xf>
    <xf numFmtId="0" fontId="12" fillId="0" borderId="2" xfId="26" applyFont="1" applyBorder="1" applyAlignment="1" applyProtection="1">
      <alignment horizontal="left"/>
      <protection locked="0"/>
    </xf>
    <xf numFmtId="0" fontId="12" fillId="0" borderId="2" xfId="26" applyFont="1" applyBorder="1" applyAlignment="1" applyProtection="1">
      <alignment horizontal="center"/>
      <protection locked="0"/>
    </xf>
    <xf numFmtId="0" fontId="7" fillId="0" borderId="1" xfId="26" applyFont="1" applyBorder="1">
      <alignment/>
      <protection/>
    </xf>
    <xf numFmtId="0" fontId="9" fillId="0" borderId="0" xfId="26" applyFont="1" applyAlignment="1">
      <alignment horizontal="center"/>
      <protection/>
    </xf>
    <xf numFmtId="0" fontId="12" fillId="0" borderId="2" xfId="26" applyFont="1" applyBorder="1" applyAlignment="1" applyProtection="1">
      <alignment horizontal="right"/>
      <protection locked="0"/>
    </xf>
    <xf numFmtId="0" fontId="9" fillId="0" borderId="6" xfId="26" applyFont="1" applyBorder="1">
      <alignment/>
      <protection/>
    </xf>
    <xf numFmtId="0" fontId="9" fillId="0" borderId="7" xfId="26" applyFont="1" applyBorder="1" applyAlignment="1">
      <alignment horizontal="center"/>
      <protection/>
    </xf>
    <xf numFmtId="0" fontId="9" fillId="0" borderId="4" xfId="26" applyFont="1" applyBorder="1" applyAlignment="1">
      <alignment horizontal="center"/>
      <protection/>
    </xf>
    <xf numFmtId="0" fontId="9" fillId="0" borderId="5" xfId="26" applyFont="1" applyBorder="1" applyAlignment="1">
      <alignment horizontal="center"/>
      <protection/>
    </xf>
    <xf numFmtId="0" fontId="9" fillId="0" borderId="5" xfId="26" applyFont="1" applyBorder="1">
      <alignment/>
      <protection/>
    </xf>
    <xf numFmtId="1" fontId="8" fillId="0" borderId="11" xfId="26" applyNumberFormat="1" applyFont="1" applyBorder="1" applyAlignment="1" applyProtection="1">
      <alignment horizontal="center"/>
      <protection locked="0"/>
    </xf>
    <xf numFmtId="0" fontId="13" fillId="0" borderId="11" xfId="26" applyFont="1" applyBorder="1" applyAlignment="1" applyProtection="1">
      <alignment horizontal="left"/>
      <protection locked="0"/>
    </xf>
    <xf numFmtId="0" fontId="13" fillId="0" borderId="12" xfId="26" applyFont="1" applyBorder="1" applyAlignment="1" applyProtection="1">
      <alignment horizontal="left"/>
      <protection locked="0"/>
    </xf>
    <xf numFmtId="0" fontId="13" fillId="0" borderId="13" xfId="26" applyFont="1" applyBorder="1" applyAlignment="1" applyProtection="1">
      <alignment horizontal="left"/>
      <protection locked="0"/>
    </xf>
    <xf numFmtId="1" fontId="14" fillId="0" borderId="12" xfId="26" applyNumberFormat="1" applyFont="1" applyBorder="1" applyAlignment="1">
      <alignment horizontal="center"/>
      <protection/>
    </xf>
    <xf numFmtId="1" fontId="14" fillId="0" borderId="11" xfId="26" applyNumberFormat="1" applyFont="1" applyBorder="1" applyAlignment="1" applyProtection="1">
      <alignment horizontal="center"/>
      <protection locked="0"/>
    </xf>
    <xf numFmtId="1" fontId="14" fillId="0" borderId="13" xfId="26" applyNumberFormat="1" applyFont="1" applyBorder="1" applyAlignment="1" applyProtection="1">
      <alignment horizontal="center"/>
      <protection locked="0"/>
    </xf>
    <xf numFmtId="1" fontId="14" fillId="0" borderId="14" xfId="26" applyNumberFormat="1" applyFont="1" applyBorder="1" applyAlignment="1">
      <alignment horizontal="center"/>
      <protection/>
    </xf>
    <xf numFmtId="1" fontId="8" fillId="0" borderId="13" xfId="26" applyNumberFormat="1" applyFont="1" applyBorder="1" applyAlignment="1" applyProtection="1">
      <alignment horizontal="center"/>
      <protection locked="0"/>
    </xf>
    <xf numFmtId="1" fontId="8" fillId="0" borderId="15" xfId="26" applyNumberFormat="1" applyFont="1" applyBorder="1" applyAlignment="1" applyProtection="1">
      <alignment horizontal="center"/>
      <protection locked="0"/>
    </xf>
    <xf numFmtId="0" fontId="13" fillId="0" borderId="15" xfId="26" applyFont="1" applyBorder="1" applyAlignment="1" applyProtection="1">
      <alignment horizontal="left"/>
      <protection locked="0"/>
    </xf>
    <xf numFmtId="0" fontId="13" fillId="0" borderId="16" xfId="26" applyFont="1" applyBorder="1" applyAlignment="1" applyProtection="1">
      <alignment horizontal="left"/>
      <protection locked="0"/>
    </xf>
    <xf numFmtId="0" fontId="13" fillId="0" borderId="17" xfId="26" applyFont="1" applyBorder="1" applyAlignment="1" applyProtection="1">
      <alignment horizontal="left"/>
      <protection locked="0"/>
    </xf>
    <xf numFmtId="1" fontId="14" fillId="0" borderId="16" xfId="26" applyNumberFormat="1" applyFont="1" applyBorder="1" applyAlignment="1">
      <alignment horizontal="center"/>
      <protection/>
    </xf>
    <xf numFmtId="1" fontId="14" fillId="0" borderId="15" xfId="26" applyNumberFormat="1" applyFont="1" applyBorder="1" applyAlignment="1" applyProtection="1">
      <alignment horizontal="center"/>
      <protection locked="0"/>
    </xf>
    <xf numFmtId="1" fontId="14" fillId="0" borderId="17" xfId="26" applyNumberFormat="1" applyFont="1" applyBorder="1" applyAlignment="1" applyProtection="1">
      <alignment horizontal="center"/>
      <protection locked="0"/>
    </xf>
    <xf numFmtId="1" fontId="14" fillId="0" borderId="18" xfId="26" applyNumberFormat="1" applyFont="1" applyBorder="1" applyAlignment="1">
      <alignment horizontal="center"/>
      <protection/>
    </xf>
    <xf numFmtId="1" fontId="8" fillId="0" borderId="17" xfId="26" applyNumberFormat="1" applyFont="1" applyBorder="1" applyAlignment="1" applyProtection="1">
      <alignment horizontal="center"/>
      <protection locked="0"/>
    </xf>
    <xf numFmtId="1" fontId="15" fillId="0" borderId="17" xfId="26" applyNumberFormat="1" applyFont="1" applyBorder="1" applyAlignment="1" applyProtection="1">
      <alignment horizontal="center"/>
      <protection locked="0"/>
    </xf>
    <xf numFmtId="1" fontId="8" fillId="0" borderId="19" xfId="26" applyNumberFormat="1" applyFont="1" applyBorder="1" applyAlignment="1" applyProtection="1">
      <alignment horizontal="center"/>
      <protection locked="0"/>
    </xf>
    <xf numFmtId="0" fontId="13" fillId="0" borderId="19" xfId="26" applyFont="1" applyBorder="1" applyAlignment="1" applyProtection="1">
      <alignment horizontal="left"/>
      <protection locked="0"/>
    </xf>
    <xf numFmtId="0" fontId="13" fillId="0" borderId="20" xfId="26" applyFont="1" applyBorder="1" applyAlignment="1" applyProtection="1">
      <alignment horizontal="left"/>
      <protection locked="0"/>
    </xf>
    <xf numFmtId="0" fontId="13" fillId="0" borderId="21" xfId="26" applyFont="1" applyBorder="1" applyAlignment="1" applyProtection="1">
      <alignment horizontal="left"/>
      <protection locked="0"/>
    </xf>
    <xf numFmtId="1" fontId="14" fillId="0" borderId="20" xfId="26" applyNumberFormat="1" applyFont="1" applyBorder="1" applyAlignment="1">
      <alignment horizontal="center"/>
      <protection/>
    </xf>
    <xf numFmtId="1" fontId="14" fillId="0" borderId="19" xfId="26" applyNumberFormat="1" applyFont="1" applyBorder="1" applyAlignment="1" applyProtection="1">
      <alignment horizontal="center"/>
      <protection locked="0"/>
    </xf>
    <xf numFmtId="1" fontId="14" fillId="0" borderId="21" xfId="26" applyNumberFormat="1" applyFont="1" applyBorder="1" applyAlignment="1" applyProtection="1">
      <alignment horizontal="center"/>
      <protection locked="0"/>
    </xf>
    <xf numFmtId="1" fontId="14" fillId="0" borderId="22" xfId="26" applyNumberFormat="1" applyFont="1" applyBorder="1" applyAlignment="1">
      <alignment horizontal="center"/>
      <protection/>
    </xf>
    <xf numFmtId="0" fontId="13" fillId="0" borderId="20" xfId="26" applyFont="1" applyBorder="1" applyAlignment="1" applyProtection="1">
      <alignment horizontal="left"/>
      <protection locked="0"/>
    </xf>
    <xf numFmtId="0" fontId="13" fillId="0" borderId="21" xfId="26" applyFont="1" applyBorder="1" applyAlignment="1" applyProtection="1">
      <alignment horizontal="left"/>
      <protection locked="0"/>
    </xf>
    <xf numFmtId="1" fontId="15" fillId="0" borderId="21" xfId="26" applyNumberFormat="1" applyFont="1" applyBorder="1" applyAlignment="1" applyProtection="1">
      <alignment horizontal="center"/>
      <protection locked="0"/>
    </xf>
    <xf numFmtId="0" fontId="3" fillId="0" borderId="10" xfId="26" applyFont="1" applyBorder="1">
      <alignment/>
      <protection/>
    </xf>
    <xf numFmtId="0" fontId="7" fillId="0" borderId="10" xfId="26" applyFont="1" applyBorder="1" applyAlignment="1">
      <alignment horizontal="right"/>
      <protection/>
    </xf>
    <xf numFmtId="1" fontId="14" fillId="0" borderId="7" xfId="26" applyNumberFormat="1" applyFont="1" applyBorder="1" applyAlignment="1">
      <alignment horizontal="center"/>
      <protection/>
    </xf>
    <xf numFmtId="1" fontId="14" fillId="0" borderId="5" xfId="26" applyNumberFormat="1" applyFont="1" applyBorder="1" applyAlignment="1">
      <alignment horizontal="center"/>
      <protection/>
    </xf>
    <xf numFmtId="0" fontId="7" fillId="0" borderId="10" xfId="26" applyFont="1" applyBorder="1" applyAlignment="1">
      <alignment horizontal="left"/>
      <protection/>
    </xf>
    <xf numFmtId="1" fontId="3" fillId="0" borderId="0" xfId="26" applyNumberFormat="1" applyFont="1" applyAlignment="1">
      <alignment horizontal="center"/>
      <protection/>
    </xf>
    <xf numFmtId="1" fontId="3" fillId="0" borderId="0" xfId="26" applyNumberFormat="1" applyFont="1">
      <alignment/>
      <protection/>
    </xf>
    <xf numFmtId="1" fontId="3" fillId="0" borderId="0" xfId="26" applyNumberFormat="1" applyFont="1" applyAlignment="1">
      <alignment horizontal="right"/>
      <protection/>
    </xf>
    <xf numFmtId="1" fontId="14" fillId="0" borderId="2" xfId="26" applyNumberFormat="1" applyFont="1" applyBorder="1" applyAlignment="1">
      <alignment horizontal="center"/>
      <protection/>
    </xf>
    <xf numFmtId="1" fontId="14" fillId="0" borderId="0" xfId="26" applyNumberFormat="1" applyFont="1">
      <alignment/>
      <protection/>
    </xf>
    <xf numFmtId="1" fontId="3" fillId="0" borderId="0" xfId="26" applyNumberFormat="1" applyFont="1" applyAlignment="1">
      <alignment horizontal="left"/>
      <protection/>
    </xf>
    <xf numFmtId="1" fontId="14" fillId="0" borderId="0" xfId="26" applyNumberFormat="1" applyFont="1" applyAlignment="1">
      <alignment horizontal="center"/>
      <protection/>
    </xf>
    <xf numFmtId="0" fontId="16" fillId="0" borderId="0" xfId="26" applyFont="1" applyAlignment="1">
      <alignment horizontal="left" vertical="top"/>
      <protection/>
    </xf>
    <xf numFmtId="0" fontId="16" fillId="0" borderId="0" xfId="26" applyFont="1" applyAlignment="1">
      <alignment horizontal="right" vertical="top"/>
      <protection/>
    </xf>
    <xf numFmtId="0" fontId="16" fillId="0" borderId="0" xfId="26" applyFont="1" applyAlignment="1">
      <alignment vertical="top"/>
      <protection/>
    </xf>
    <xf numFmtId="0" fontId="17" fillId="0" borderId="2" xfId="26" applyFont="1" applyBorder="1" applyAlignment="1" applyProtection="1">
      <alignment horizontal="center"/>
      <protection locked="0"/>
    </xf>
    <xf numFmtId="0" fontId="3" fillId="0" borderId="0" xfId="26" applyFont="1" applyProtection="1">
      <alignment/>
      <protection locked="0"/>
    </xf>
    <xf numFmtId="0" fontId="22" fillId="0" borderId="2" xfId="26" applyFont="1" applyBorder="1" applyAlignment="1" applyProtection="1">
      <alignment horizontal="center"/>
      <protection locked="0"/>
    </xf>
    <xf numFmtId="0" fontId="2" fillId="0" borderId="0" xfId="27" applyFont="1">
      <alignment/>
      <protection/>
    </xf>
    <xf numFmtId="0" fontId="1" fillId="0" borderId="0" xfId="27">
      <alignment/>
      <protection/>
    </xf>
    <xf numFmtId="0" fontId="3" fillId="0" borderId="1" xfId="27" applyFont="1" applyBorder="1">
      <alignment/>
      <protection/>
    </xf>
    <xf numFmtId="0" fontId="4" fillId="0" borderId="0" xfId="27" applyFont="1">
      <alignment/>
      <protection/>
    </xf>
    <xf numFmtId="0" fontId="5" fillId="0" borderId="0" xfId="27" applyFont="1">
      <alignment/>
      <protection/>
    </xf>
    <xf numFmtId="0" fontId="6" fillId="0" borderId="0" xfId="27" applyFont="1" applyAlignment="1">
      <alignment horizontal="center"/>
      <protection/>
    </xf>
    <xf numFmtId="0" fontId="7" fillId="0" borderId="0" xfId="27" applyFont="1">
      <alignment/>
      <protection/>
    </xf>
    <xf numFmtId="0" fontId="8" fillId="0" borderId="2" xfId="27" applyFont="1" applyBorder="1" applyProtection="1">
      <alignment/>
      <protection locked="0"/>
    </xf>
    <xf numFmtId="0" fontId="3" fillId="0" borderId="2" xfId="27" applyFont="1" applyBorder="1">
      <alignment/>
      <protection/>
    </xf>
    <xf numFmtId="0" fontId="7" fillId="0" borderId="0" xfId="27" applyFont="1" applyAlignment="1">
      <alignment horizontal="center"/>
      <protection/>
    </xf>
    <xf numFmtId="0" fontId="8" fillId="0" borderId="2" xfId="27" applyFont="1" applyBorder="1" applyAlignment="1" applyProtection="1">
      <alignment horizontal="center"/>
      <protection locked="0"/>
    </xf>
    <xf numFmtId="0" fontId="7" fillId="0" borderId="1" xfId="27" applyFont="1" applyBorder="1" applyAlignment="1">
      <alignment horizontal="right"/>
      <protection/>
    </xf>
    <xf numFmtId="0" fontId="7" fillId="0" borderId="0" xfId="27" applyFont="1" applyAlignment="1">
      <alignment horizontal="right"/>
      <protection/>
    </xf>
    <xf numFmtId="0" fontId="7" fillId="0" borderId="2" xfId="27" applyFont="1" applyBorder="1">
      <alignment/>
      <protection/>
    </xf>
    <xf numFmtId="0" fontId="7" fillId="0" borderId="3" xfId="27" applyFont="1" applyBorder="1">
      <alignment/>
      <protection/>
    </xf>
    <xf numFmtId="0" fontId="9" fillId="0" borderId="0" xfId="27" applyFont="1">
      <alignment/>
      <protection/>
    </xf>
    <xf numFmtId="0" fontId="3" fillId="0" borderId="4" xfId="27" applyFont="1" applyBorder="1" applyAlignment="1" applyProtection="1">
      <alignment horizontal="left"/>
      <protection locked="0"/>
    </xf>
    <xf numFmtId="0" fontId="3" fillId="0" borderId="4" xfId="27" applyFont="1" applyBorder="1" applyAlignment="1" applyProtection="1">
      <alignment horizontal="center"/>
      <protection locked="0"/>
    </xf>
    <xf numFmtId="0" fontId="3" fillId="0" borderId="5" xfId="27" applyFont="1" applyBorder="1" applyAlignment="1" applyProtection="1">
      <alignment horizontal="center"/>
      <protection locked="0"/>
    </xf>
    <xf numFmtId="0" fontId="9" fillId="0" borderId="0" xfId="27" applyFont="1" applyProtection="1">
      <alignment/>
      <protection locked="0"/>
    </xf>
    <xf numFmtId="0" fontId="10" fillId="0" borderId="2" xfId="27" applyFont="1" applyBorder="1">
      <alignment/>
      <protection/>
    </xf>
    <xf numFmtId="0" fontId="8" fillId="0" borderId="2" xfId="27" applyFont="1" applyBorder="1" applyAlignment="1" applyProtection="1">
      <alignment horizontal="right"/>
      <protection locked="0"/>
    </xf>
    <xf numFmtId="0" fontId="7" fillId="0" borderId="2" xfId="27" applyFont="1" applyBorder="1" applyProtection="1">
      <alignment/>
      <protection locked="0"/>
    </xf>
    <xf numFmtId="0" fontId="7" fillId="0" borderId="3" xfId="27" applyFont="1" applyBorder="1" applyProtection="1">
      <alignment/>
      <protection locked="0"/>
    </xf>
    <xf numFmtId="0" fontId="11" fillId="0" borderId="4" xfId="27" applyFont="1" applyBorder="1" applyAlignment="1" applyProtection="1">
      <alignment horizontal="left"/>
      <protection locked="0"/>
    </xf>
    <xf numFmtId="0" fontId="11" fillId="0" borderId="4" xfId="27" applyFont="1" applyBorder="1" applyAlignment="1" applyProtection="1">
      <alignment horizontal="center"/>
      <protection locked="0"/>
    </xf>
    <xf numFmtId="0" fontId="9" fillId="0" borderId="1" xfId="27" applyFont="1" applyBorder="1" applyProtection="1">
      <alignment/>
      <protection locked="0"/>
    </xf>
    <xf numFmtId="0" fontId="7" fillId="0" borderId="0" xfId="27" applyFont="1" applyProtection="1">
      <alignment/>
      <protection locked="0"/>
    </xf>
    <xf numFmtId="0" fontId="7" fillId="0" borderId="1" xfId="27" applyFont="1" applyBorder="1" applyProtection="1">
      <alignment/>
      <protection locked="0"/>
    </xf>
    <xf numFmtId="0" fontId="12" fillId="0" borderId="2" xfId="27" applyFont="1" applyBorder="1" applyAlignment="1" applyProtection="1">
      <alignment horizontal="left"/>
      <protection locked="0"/>
    </xf>
    <xf numFmtId="0" fontId="12" fillId="0" borderId="2" xfId="27" applyFont="1" applyBorder="1" applyAlignment="1" applyProtection="1">
      <alignment horizontal="center"/>
      <protection locked="0"/>
    </xf>
    <xf numFmtId="0" fontId="7" fillId="0" borderId="1" xfId="27" applyFont="1" applyBorder="1">
      <alignment/>
      <protection/>
    </xf>
    <xf numFmtId="0" fontId="9" fillId="0" borderId="0" xfId="27" applyFont="1" applyAlignment="1">
      <alignment horizontal="center"/>
      <protection/>
    </xf>
    <xf numFmtId="0" fontId="12" fillId="0" borderId="2" xfId="27" applyFont="1" applyBorder="1" applyAlignment="1" applyProtection="1">
      <alignment horizontal="right"/>
      <protection locked="0"/>
    </xf>
    <xf numFmtId="0" fontId="21" fillId="0" borderId="2" xfId="27" applyFont="1" applyBorder="1" applyAlignment="1" applyProtection="1">
      <alignment horizontal="right"/>
      <protection locked="0"/>
    </xf>
    <xf numFmtId="0" fontId="9" fillId="0" borderId="6" xfId="27" applyFont="1" applyBorder="1">
      <alignment/>
      <protection/>
    </xf>
    <xf numFmtId="0" fontId="9" fillId="0" borderId="7" xfId="27" applyFont="1" applyBorder="1" applyAlignment="1">
      <alignment horizontal="center"/>
      <protection/>
    </xf>
    <xf numFmtId="0" fontId="9" fillId="0" borderId="4" xfId="27" applyFont="1" applyBorder="1" applyAlignment="1">
      <alignment horizontal="center"/>
      <protection/>
    </xf>
    <xf numFmtId="0" fontId="9" fillId="0" borderId="5" xfId="27" applyFont="1" applyBorder="1" applyAlignment="1">
      <alignment horizontal="center"/>
      <protection/>
    </xf>
    <xf numFmtId="0" fontId="9" fillId="0" borderId="5" xfId="27" applyFont="1" applyBorder="1">
      <alignment/>
      <protection/>
    </xf>
    <xf numFmtId="1" fontId="8" fillId="0" borderId="6" xfId="27" applyNumberFormat="1" applyFont="1" applyBorder="1" applyAlignment="1" applyProtection="1">
      <alignment horizontal="center"/>
      <protection locked="0"/>
    </xf>
    <xf numFmtId="0" fontId="13" fillId="0" borderId="7" xfId="27" applyFont="1" applyBorder="1" applyAlignment="1" applyProtection="1">
      <alignment horizontal="left"/>
      <protection locked="0"/>
    </xf>
    <xf numFmtId="0" fontId="13" fillId="0" borderId="4" xfId="27" applyFont="1" applyBorder="1" applyAlignment="1" applyProtection="1">
      <alignment horizontal="left"/>
      <protection locked="0"/>
    </xf>
    <xf numFmtId="0" fontId="13" fillId="0" borderId="5" xfId="27" applyFont="1" applyBorder="1" applyAlignment="1" applyProtection="1">
      <alignment horizontal="left"/>
      <protection locked="0"/>
    </xf>
    <xf numFmtId="1" fontId="14" fillId="0" borderId="3" xfId="27" applyNumberFormat="1" applyFont="1" applyBorder="1" applyAlignment="1">
      <alignment horizontal="center"/>
      <protection/>
    </xf>
    <xf numFmtId="1" fontId="14" fillId="0" borderId="7" xfId="27" applyNumberFormat="1" applyFont="1" applyBorder="1" applyAlignment="1" applyProtection="1">
      <alignment horizontal="center"/>
      <protection locked="0"/>
    </xf>
    <xf numFmtId="1" fontId="14" fillId="0" borderId="5" xfId="27" applyNumberFormat="1" applyFont="1" applyBorder="1" applyAlignment="1" applyProtection="1">
      <alignment horizontal="center"/>
      <protection locked="0"/>
    </xf>
    <xf numFmtId="1" fontId="14" fillId="0" borderId="6" xfId="27" applyNumberFormat="1" applyFont="1" applyBorder="1" applyAlignment="1">
      <alignment horizontal="center"/>
      <protection/>
    </xf>
    <xf numFmtId="1" fontId="8" fillId="0" borderId="8" xfId="27" applyNumberFormat="1" applyFont="1" applyBorder="1" applyAlignment="1" applyProtection="1">
      <alignment horizontal="center"/>
      <protection locked="0"/>
    </xf>
    <xf numFmtId="0" fontId="13" fillId="0" borderId="4" xfId="27" applyFont="1" applyBorder="1" applyAlignment="1" applyProtection="1">
      <alignment horizontal="left"/>
      <protection locked="0"/>
    </xf>
    <xf numFmtId="0" fontId="13" fillId="0" borderId="5" xfId="27" applyFont="1" applyBorder="1" applyAlignment="1" applyProtection="1">
      <alignment horizontal="left"/>
      <protection locked="0"/>
    </xf>
    <xf numFmtId="1" fontId="15" fillId="0" borderId="9" xfId="27" applyNumberFormat="1" applyFont="1" applyBorder="1" applyAlignment="1" applyProtection="1">
      <alignment horizontal="center"/>
      <protection locked="0"/>
    </xf>
    <xf numFmtId="1" fontId="15" fillId="0" borderId="6" xfId="27" applyNumberFormat="1" applyFont="1" applyBorder="1" applyAlignment="1" applyProtection="1">
      <alignment horizontal="center"/>
      <protection locked="0"/>
    </xf>
    <xf numFmtId="1" fontId="15" fillId="0" borderId="8" xfId="27" applyNumberFormat="1" applyFont="1" applyBorder="1" applyAlignment="1" applyProtection="1">
      <alignment horizontal="center"/>
      <protection locked="0"/>
    </xf>
    <xf numFmtId="0" fontId="3" fillId="0" borderId="10" xfId="27" applyFont="1" applyBorder="1">
      <alignment/>
      <protection/>
    </xf>
    <xf numFmtId="0" fontId="7" fillId="0" borderId="10" xfId="27" applyFont="1" applyBorder="1" applyAlignment="1">
      <alignment horizontal="right"/>
      <protection/>
    </xf>
    <xf numFmtId="1" fontId="14" fillId="0" borderId="7" xfId="27" applyNumberFormat="1" applyFont="1" applyBorder="1" applyAlignment="1">
      <alignment horizontal="center"/>
      <protection/>
    </xf>
    <xf numFmtId="1" fontId="14" fillId="0" borderId="5" xfId="27" applyNumberFormat="1" applyFont="1" applyBorder="1" applyAlignment="1">
      <alignment horizontal="center"/>
      <protection/>
    </xf>
    <xf numFmtId="0" fontId="7" fillId="0" borderId="10" xfId="27" applyFont="1" applyBorder="1" applyAlignment="1">
      <alignment horizontal="left"/>
      <protection/>
    </xf>
    <xf numFmtId="1" fontId="3" fillId="0" borderId="0" xfId="27" applyNumberFormat="1" applyFont="1" applyAlignment="1">
      <alignment horizontal="center"/>
      <protection/>
    </xf>
    <xf numFmtId="1" fontId="3" fillId="0" borderId="0" xfId="27" applyNumberFormat="1" applyFont="1">
      <alignment/>
      <protection/>
    </xf>
    <xf numFmtId="1" fontId="3" fillId="0" borderId="0" xfId="27" applyNumberFormat="1" applyFont="1" applyAlignment="1">
      <alignment horizontal="right"/>
      <protection/>
    </xf>
    <xf numFmtId="1" fontId="14" fillId="0" borderId="2" xfId="27" applyNumberFormat="1" applyFont="1" applyBorder="1" applyAlignment="1">
      <alignment horizontal="center"/>
      <protection/>
    </xf>
    <xf numFmtId="1" fontId="14" fillId="0" borderId="0" xfId="27" applyNumberFormat="1" applyFont="1">
      <alignment/>
      <protection/>
    </xf>
    <xf numFmtId="1" fontId="3" fillId="0" borderId="0" xfId="27" applyNumberFormat="1" applyFont="1" applyAlignment="1">
      <alignment horizontal="left"/>
      <protection/>
    </xf>
    <xf numFmtId="1" fontId="14" fillId="0" borderId="0" xfId="27" applyNumberFormat="1" applyFont="1" applyAlignment="1">
      <alignment horizontal="center"/>
      <protection/>
    </xf>
    <xf numFmtId="0" fontId="16" fillId="0" borderId="0" xfId="27" applyFont="1" applyAlignment="1">
      <alignment horizontal="left" vertical="top"/>
      <protection/>
    </xf>
    <xf numFmtId="0" fontId="16" fillId="0" borderId="0" xfId="27" applyFont="1" applyAlignment="1">
      <alignment horizontal="right" vertical="top"/>
      <protection/>
    </xf>
    <xf numFmtId="0" fontId="17" fillId="0" borderId="2" xfId="27" applyFont="1" applyBorder="1" applyAlignment="1" applyProtection="1">
      <alignment horizontal="center"/>
      <protection locked="0"/>
    </xf>
    <xf numFmtId="0" fontId="3" fillId="0" borderId="0" xfId="27" applyFont="1" applyProtection="1">
      <alignment/>
      <protection locked="0"/>
    </xf>
    <xf numFmtId="0" fontId="18" fillId="0" borderId="2" xfId="27" applyFont="1" applyBorder="1" applyAlignment="1" applyProtection="1">
      <alignment horizontal="center"/>
      <protection locked="0"/>
    </xf>
    <xf numFmtId="0" fontId="20" fillId="0" borderId="2" xfId="27" applyFont="1" applyBorder="1" applyAlignment="1" applyProtection="1">
      <alignment horizontal="center"/>
      <protection locked="0"/>
    </xf>
    <xf numFmtId="0" fontId="19" fillId="0" borderId="2" xfId="27" applyFont="1" applyBorder="1" applyAlignment="1" applyProtection="1">
      <alignment horizontal="center"/>
      <protection locked="0"/>
    </xf>
    <xf numFmtId="0" fontId="2" fillId="0" borderId="0" xfId="28" applyFont="1">
      <alignment/>
      <protection/>
    </xf>
    <xf numFmtId="0" fontId="1" fillId="0" borderId="0" xfId="28">
      <alignment/>
      <protection/>
    </xf>
    <xf numFmtId="0" fontId="3" fillId="0" borderId="1" xfId="28" applyFont="1" applyBorder="1">
      <alignment/>
      <protection/>
    </xf>
    <xf numFmtId="0" fontId="4" fillId="0" borderId="0" xfId="28" applyFont="1">
      <alignment/>
      <protection/>
    </xf>
    <xf numFmtId="0" fontId="5" fillId="0" borderId="0" xfId="28" applyFont="1">
      <alignment/>
      <protection/>
    </xf>
    <xf numFmtId="0" fontId="6" fillId="0" borderId="0" xfId="28" applyFont="1" applyAlignment="1">
      <alignment horizontal="center"/>
      <protection/>
    </xf>
    <xf numFmtId="0" fontId="7" fillId="0" borderId="0" xfId="28" applyFont="1">
      <alignment/>
      <protection/>
    </xf>
    <xf numFmtId="0" fontId="8" fillId="0" borderId="2" xfId="28" applyFont="1" applyBorder="1" applyProtection="1">
      <alignment/>
      <protection locked="0"/>
    </xf>
    <xf numFmtId="0" fontId="3" fillId="0" borderId="2" xfId="28" applyFont="1" applyBorder="1">
      <alignment/>
      <protection/>
    </xf>
    <xf numFmtId="0" fontId="7" fillId="0" borderId="0" xfId="28" applyFont="1" applyAlignment="1">
      <alignment horizontal="center"/>
      <protection/>
    </xf>
    <xf numFmtId="0" fontId="8" fillId="0" borderId="2" xfId="28" applyFont="1" applyBorder="1" applyAlignment="1" applyProtection="1">
      <alignment horizontal="center"/>
      <protection locked="0"/>
    </xf>
    <xf numFmtId="0" fontId="7" fillId="0" borderId="1" xfId="28" applyFont="1" applyBorder="1" applyAlignment="1">
      <alignment horizontal="right"/>
      <protection/>
    </xf>
    <xf numFmtId="0" fontId="7" fillId="0" borderId="0" xfId="28" applyFont="1" applyAlignment="1">
      <alignment horizontal="right"/>
      <protection/>
    </xf>
    <xf numFmtId="0" fontId="7" fillId="0" borderId="2" xfId="28" applyFont="1" applyBorder="1">
      <alignment/>
      <protection/>
    </xf>
    <xf numFmtId="0" fontId="7" fillId="0" borderId="3" xfId="28" applyFont="1" applyBorder="1">
      <alignment/>
      <protection/>
    </xf>
    <xf numFmtId="0" fontId="9" fillId="0" borderId="0" xfId="28" applyFont="1">
      <alignment/>
      <protection/>
    </xf>
    <xf numFmtId="0" fontId="12" fillId="0" borderId="4" xfId="28" applyFont="1" applyBorder="1" applyAlignment="1" applyProtection="1">
      <alignment horizontal="left"/>
      <protection locked="0"/>
    </xf>
    <xf numFmtId="0" fontId="3" fillId="0" borderId="4" xfId="28" applyFont="1" applyBorder="1" applyAlignment="1" applyProtection="1">
      <alignment horizontal="center"/>
      <protection locked="0"/>
    </xf>
    <xf numFmtId="0" fontId="3" fillId="0" borderId="5" xfId="28" applyFont="1" applyBorder="1" applyAlignment="1" applyProtection="1">
      <alignment horizontal="center"/>
      <protection locked="0"/>
    </xf>
    <xf numFmtId="0" fontId="9" fillId="0" borderId="0" xfId="28" applyFont="1" applyProtection="1">
      <alignment/>
      <protection locked="0"/>
    </xf>
    <xf numFmtId="0" fontId="10" fillId="0" borderId="2" xfId="28" applyFont="1" applyBorder="1">
      <alignment/>
      <protection/>
    </xf>
    <xf numFmtId="0" fontId="8" fillId="0" borderId="2" xfId="28" applyFont="1" applyBorder="1" applyAlignment="1" applyProtection="1">
      <alignment horizontal="right"/>
      <protection locked="0"/>
    </xf>
    <xf numFmtId="0" fontId="7" fillId="0" borderId="2" xfId="28" applyFont="1" applyBorder="1" applyProtection="1">
      <alignment/>
      <protection locked="0"/>
    </xf>
    <xf numFmtId="0" fontId="7" fillId="0" borderId="3" xfId="28" applyFont="1" applyBorder="1" applyProtection="1">
      <alignment/>
      <protection locked="0"/>
    </xf>
    <xf numFmtId="0" fontId="9" fillId="0" borderId="1" xfId="28" applyFont="1" applyBorder="1" applyProtection="1">
      <alignment/>
      <protection locked="0"/>
    </xf>
    <xf numFmtId="0" fontId="7" fillId="0" borderId="0" xfId="28" applyFont="1" applyProtection="1">
      <alignment/>
      <protection locked="0"/>
    </xf>
    <xf numFmtId="0" fontId="7" fillId="0" borderId="1" xfId="28" applyFont="1" applyBorder="1" applyProtection="1">
      <alignment/>
      <protection locked="0"/>
    </xf>
    <xf numFmtId="0" fontId="12" fillId="0" borderId="2" xfId="28" applyFont="1" applyBorder="1" applyAlignment="1" applyProtection="1">
      <alignment horizontal="left"/>
      <protection locked="0"/>
    </xf>
    <xf numFmtId="0" fontId="12" fillId="0" borderId="2" xfId="28" applyFont="1" applyBorder="1" applyAlignment="1" applyProtection="1">
      <alignment horizontal="center"/>
      <protection locked="0"/>
    </xf>
    <xf numFmtId="0" fontId="7" fillId="0" borderId="1" xfId="28" applyFont="1" applyBorder="1">
      <alignment/>
      <protection/>
    </xf>
    <xf numFmtId="0" fontId="9" fillId="0" borderId="0" xfId="28" applyFont="1" applyAlignment="1">
      <alignment horizontal="center"/>
      <protection/>
    </xf>
    <xf numFmtId="0" fontId="12" fillId="0" borderId="2" xfId="28" applyFont="1" applyBorder="1" applyAlignment="1" applyProtection="1">
      <alignment horizontal="right"/>
      <protection locked="0"/>
    </xf>
    <xf numFmtId="0" fontId="9" fillId="0" borderId="6" xfId="28" applyFont="1" applyBorder="1">
      <alignment/>
      <protection/>
    </xf>
    <xf numFmtId="0" fontId="9" fillId="0" borderId="7" xfId="28" applyFont="1" applyBorder="1" applyAlignment="1">
      <alignment horizontal="center"/>
      <protection/>
    </xf>
    <xf numFmtId="0" fontId="9" fillId="0" borderId="4" xfId="28" applyFont="1" applyBorder="1" applyAlignment="1">
      <alignment horizontal="center"/>
      <protection/>
    </xf>
    <xf numFmtId="0" fontId="9" fillId="0" borderId="5" xfId="28" applyFont="1" applyBorder="1" applyAlignment="1">
      <alignment horizontal="center"/>
      <protection/>
    </xf>
    <xf numFmtId="0" fontId="9" fillId="0" borderId="5" xfId="28" applyFont="1" applyBorder="1">
      <alignment/>
      <protection/>
    </xf>
    <xf numFmtId="1" fontId="8" fillId="0" borderId="6" xfId="28" applyNumberFormat="1" applyFont="1" applyBorder="1" applyAlignment="1" applyProtection="1">
      <alignment horizontal="center"/>
      <protection locked="0"/>
    </xf>
    <xf numFmtId="0" fontId="13" fillId="0" borderId="7" xfId="28" applyFont="1" applyBorder="1" applyAlignment="1" applyProtection="1">
      <alignment horizontal="left"/>
      <protection locked="0"/>
    </xf>
    <xf numFmtId="0" fontId="13" fillId="0" borderId="4" xfId="28" applyFont="1" applyBorder="1" applyAlignment="1" applyProtection="1">
      <alignment horizontal="left"/>
      <protection locked="0"/>
    </xf>
    <xf numFmtId="0" fontId="13" fillId="0" borderId="5" xfId="28" applyFont="1" applyBorder="1" applyAlignment="1" applyProtection="1">
      <alignment horizontal="left"/>
      <protection locked="0"/>
    </xf>
    <xf numFmtId="1" fontId="14" fillId="0" borderId="3" xfId="28" applyNumberFormat="1" applyFont="1" applyBorder="1" applyAlignment="1">
      <alignment horizontal="center"/>
      <protection/>
    </xf>
    <xf numFmtId="1" fontId="14" fillId="0" borderId="7" xfId="28" applyNumberFormat="1" applyFont="1" applyBorder="1" applyAlignment="1" applyProtection="1">
      <alignment horizontal="center"/>
      <protection locked="0"/>
    </xf>
    <xf numFmtId="1" fontId="14" fillId="0" borderId="5" xfId="28" applyNumberFormat="1" applyFont="1" applyBorder="1" applyAlignment="1" applyProtection="1">
      <alignment horizontal="center"/>
      <protection locked="0"/>
    </xf>
    <xf numFmtId="1" fontId="14" fillId="0" borderId="6" xfId="28" applyNumberFormat="1" applyFont="1" applyBorder="1" applyAlignment="1">
      <alignment horizontal="center"/>
      <protection/>
    </xf>
    <xf numFmtId="1" fontId="8" fillId="0" borderId="3" xfId="28" applyNumberFormat="1" applyFont="1" applyBorder="1" applyAlignment="1" applyProtection="1">
      <alignment horizontal="center"/>
      <protection locked="0"/>
    </xf>
    <xf numFmtId="1" fontId="8" fillId="0" borderId="8" xfId="28" applyNumberFormat="1" applyFont="1" applyBorder="1" applyAlignment="1" applyProtection="1">
      <alignment horizontal="center"/>
      <protection locked="0"/>
    </xf>
    <xf numFmtId="1" fontId="15" fillId="0" borderId="8" xfId="28" applyNumberFormat="1" applyFont="1" applyBorder="1" applyAlignment="1" applyProtection="1">
      <alignment horizontal="center"/>
      <protection locked="0"/>
    </xf>
    <xf numFmtId="1" fontId="15" fillId="0" borderId="9" xfId="28" applyNumberFormat="1" applyFont="1" applyBorder="1" applyAlignment="1" applyProtection="1">
      <alignment horizontal="center"/>
      <protection locked="0"/>
    </xf>
    <xf numFmtId="0" fontId="13" fillId="0" borderId="4" xfId="28" applyFont="1" applyBorder="1" applyAlignment="1" applyProtection="1">
      <alignment horizontal="left"/>
      <protection locked="0"/>
    </xf>
    <xf numFmtId="0" fontId="13" fillId="0" borderId="5" xfId="28" applyFont="1" applyBorder="1" applyAlignment="1" applyProtection="1">
      <alignment horizontal="left"/>
      <protection locked="0"/>
    </xf>
    <xf numFmtId="1" fontId="8" fillId="0" borderId="1" xfId="28" applyNumberFormat="1" applyFont="1" applyBorder="1" applyAlignment="1" applyProtection="1">
      <alignment horizontal="center"/>
      <protection locked="0"/>
    </xf>
    <xf numFmtId="0" fontId="3" fillId="0" borderId="10" xfId="28" applyFont="1" applyBorder="1">
      <alignment/>
      <protection/>
    </xf>
    <xf numFmtId="0" fontId="7" fillId="0" borderId="10" xfId="28" applyFont="1" applyBorder="1" applyAlignment="1">
      <alignment horizontal="right"/>
      <protection/>
    </xf>
    <xf numFmtId="1" fontId="14" fillId="0" borderId="7" xfId="28" applyNumberFormat="1" applyFont="1" applyBorder="1" applyAlignment="1">
      <alignment horizontal="center"/>
      <protection/>
    </xf>
    <xf numFmtId="1" fontId="14" fillId="0" borderId="5" xfId="28" applyNumberFormat="1" applyFont="1" applyBorder="1" applyAlignment="1">
      <alignment horizontal="center"/>
      <protection/>
    </xf>
    <xf numFmtId="0" fontId="7" fillId="0" borderId="10" xfId="28" applyFont="1" applyBorder="1" applyAlignment="1">
      <alignment horizontal="left"/>
      <protection/>
    </xf>
    <xf numFmtId="1" fontId="3" fillId="0" borderId="0" xfId="28" applyNumberFormat="1" applyFont="1" applyAlignment="1">
      <alignment horizontal="center"/>
      <protection/>
    </xf>
    <xf numFmtId="1" fontId="3" fillId="0" borderId="0" xfId="28" applyNumberFormat="1" applyFont="1">
      <alignment/>
      <protection/>
    </xf>
    <xf numFmtId="1" fontId="3" fillId="0" borderId="0" xfId="28" applyNumberFormat="1" applyFont="1" applyAlignment="1">
      <alignment horizontal="right"/>
      <protection/>
    </xf>
    <xf numFmtId="1" fontId="14" fillId="0" borderId="2" xfId="28" applyNumberFormat="1" applyFont="1" applyBorder="1" applyAlignment="1">
      <alignment horizontal="center"/>
      <protection/>
    </xf>
    <xf numFmtId="1" fontId="14" fillId="0" borderId="0" xfId="28" applyNumberFormat="1" applyFont="1">
      <alignment/>
      <protection/>
    </xf>
    <xf numFmtId="1" fontId="3" fillId="0" borderId="0" xfId="28" applyNumberFormat="1" applyFont="1" applyAlignment="1">
      <alignment horizontal="left"/>
      <protection/>
    </xf>
    <xf numFmtId="1" fontId="14" fillId="0" borderId="0" xfId="28" applyNumberFormat="1" applyFont="1" applyAlignment="1">
      <alignment horizontal="center"/>
      <protection/>
    </xf>
    <xf numFmtId="0" fontId="16" fillId="0" borderId="0" xfId="28" applyFont="1" applyAlignment="1">
      <alignment horizontal="left" vertical="top"/>
      <protection/>
    </xf>
    <xf numFmtId="0" fontId="16" fillId="0" borderId="0" xfId="28" applyFont="1" applyAlignment="1">
      <alignment horizontal="right" vertical="top"/>
      <protection/>
    </xf>
    <xf numFmtId="0" fontId="17" fillId="0" borderId="2" xfId="28" applyFont="1" applyBorder="1" applyAlignment="1" applyProtection="1">
      <alignment horizontal="center"/>
      <protection locked="0"/>
    </xf>
    <xf numFmtId="0" fontId="21" fillId="0" borderId="2" xfId="28" applyFont="1" applyBorder="1" applyAlignment="1" applyProtection="1">
      <alignment horizontal="center"/>
      <protection locked="0"/>
    </xf>
    <xf numFmtId="0" fontId="3" fillId="0" borderId="0" xfId="28" applyFont="1" applyProtection="1">
      <alignment/>
      <protection locked="0"/>
    </xf>
    <xf numFmtId="0" fontId="18" fillId="0" borderId="2" xfId="28" applyFont="1" applyBorder="1" applyAlignment="1" applyProtection="1">
      <alignment horizontal="center"/>
      <protection locked="0"/>
    </xf>
    <xf numFmtId="0" fontId="20" fillId="0" borderId="2" xfId="28" applyFont="1" applyBorder="1" applyAlignment="1" applyProtection="1">
      <alignment horizontal="center"/>
      <protection locked="0"/>
    </xf>
    <xf numFmtId="0" fontId="19" fillId="0" borderId="2" xfId="28" applyFont="1" applyBorder="1" applyAlignment="1" applyProtection="1">
      <alignment horizontal="center"/>
      <protection locked="0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49" fontId="29" fillId="0" borderId="2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0" fillId="0" borderId="26" xfId="0" applyFont="1" applyBorder="1" applyAlignment="1">
      <alignment horizontal="center" vertical="center"/>
    </xf>
    <xf numFmtId="0" fontId="30" fillId="0" borderId="27" xfId="0" applyFont="1" applyBorder="1" applyAlignment="1">
      <alignment vertical="center"/>
    </xf>
    <xf numFmtId="1" fontId="31" fillId="0" borderId="27" xfId="0" applyNumberFormat="1" applyFont="1" applyBorder="1" applyAlignment="1">
      <alignment horizontal="center" vertical="center"/>
    </xf>
    <xf numFmtId="0" fontId="31" fillId="0" borderId="28" xfId="0" applyFont="1" applyBorder="1" applyAlignment="1">
      <alignment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vertical="center"/>
    </xf>
    <xf numFmtId="49" fontId="31" fillId="0" borderId="27" xfId="0" applyNumberFormat="1" applyFont="1" applyBorder="1" applyAlignment="1">
      <alignment horizontal="right" vertical="center"/>
    </xf>
    <xf numFmtId="0" fontId="32" fillId="0" borderId="28" xfId="0" applyFont="1" applyBorder="1" applyAlignment="1">
      <alignment vertical="center"/>
    </xf>
    <xf numFmtId="0" fontId="30" fillId="0" borderId="28" xfId="0" applyFont="1" applyBorder="1" applyAlignment="1">
      <alignment horizontal="center" vertical="center"/>
    </xf>
    <xf numFmtId="0" fontId="32" fillId="0" borderId="30" xfId="0" applyFont="1" applyBorder="1" applyAlignment="1">
      <alignment horizontal="left" vertical="center"/>
    </xf>
    <xf numFmtId="0" fontId="28" fillId="0" borderId="0" xfId="0" applyFont="1" applyAlignment="1">
      <alignment/>
    </xf>
    <xf numFmtId="0" fontId="30" fillId="0" borderId="31" xfId="0" applyFont="1" applyBorder="1" applyAlignment="1">
      <alignment horizontal="center" vertical="center"/>
    </xf>
    <xf numFmtId="0" fontId="30" fillId="0" borderId="32" xfId="0" applyFont="1" applyBorder="1" applyAlignment="1">
      <alignment vertical="center"/>
    </xf>
    <xf numFmtId="1" fontId="31" fillId="0" borderId="32" xfId="0" applyNumberFormat="1" applyFont="1" applyBorder="1" applyAlignment="1">
      <alignment horizontal="center" vertical="center"/>
    </xf>
    <xf numFmtId="0" fontId="31" fillId="0" borderId="16" xfId="0" applyFont="1" applyBorder="1" applyAlignment="1">
      <alignment vertical="center"/>
    </xf>
    <xf numFmtId="0" fontId="31" fillId="0" borderId="16" xfId="0" applyFont="1" applyBorder="1" applyAlignment="1">
      <alignment horizontal="center" vertical="center"/>
    </xf>
    <xf numFmtId="0" fontId="31" fillId="0" borderId="33" xfId="0" applyFont="1" applyBorder="1" applyAlignment="1">
      <alignment vertical="center"/>
    </xf>
    <xf numFmtId="49" fontId="31" fillId="0" borderId="32" xfId="0" applyNumberFormat="1" applyFont="1" applyBorder="1" applyAlignment="1">
      <alignment horizontal="right" vertical="center"/>
    </xf>
    <xf numFmtId="0" fontId="32" fillId="0" borderId="16" xfId="0" applyFont="1" applyBorder="1" applyAlignment="1">
      <alignment vertical="center"/>
    </xf>
    <xf numFmtId="0" fontId="30" fillId="0" borderId="16" xfId="0" applyFont="1" applyBorder="1" applyAlignment="1">
      <alignment horizontal="center" vertical="center"/>
    </xf>
    <xf numFmtId="0" fontId="32" fillId="0" borderId="34" xfId="0" applyFont="1" applyBorder="1" applyAlignment="1">
      <alignment horizontal="left" vertical="center"/>
    </xf>
    <xf numFmtId="0" fontId="33" fillId="0" borderId="32" xfId="0" applyFont="1" applyBorder="1" applyAlignment="1">
      <alignment vertical="center"/>
    </xf>
    <xf numFmtId="0" fontId="30" fillId="0" borderId="35" xfId="0" applyFont="1" applyBorder="1" applyAlignment="1">
      <alignment horizontal="center" vertical="center"/>
    </xf>
    <xf numFmtId="0" fontId="30" fillId="0" borderId="36" xfId="0" applyFont="1" applyBorder="1" applyAlignment="1">
      <alignment vertical="center"/>
    </xf>
    <xf numFmtId="1" fontId="31" fillId="0" borderId="36" xfId="0" applyNumberFormat="1" applyFont="1" applyBorder="1" applyAlignment="1">
      <alignment horizontal="center" vertical="center"/>
    </xf>
    <xf numFmtId="0" fontId="31" fillId="0" borderId="37" xfId="0" applyFont="1" applyBorder="1" applyAlignment="1">
      <alignment vertical="center"/>
    </xf>
    <xf numFmtId="0" fontId="31" fillId="0" borderId="37" xfId="0" applyFont="1" applyBorder="1" applyAlignment="1">
      <alignment horizontal="center" vertical="center"/>
    </xf>
    <xf numFmtId="0" fontId="31" fillId="0" borderId="38" xfId="0" applyFont="1" applyBorder="1" applyAlignment="1">
      <alignment vertical="center"/>
    </xf>
    <xf numFmtId="49" fontId="31" fillId="0" borderId="36" xfId="0" applyNumberFormat="1" applyFont="1" applyBorder="1" applyAlignment="1">
      <alignment horizontal="right" vertical="center"/>
    </xf>
    <xf numFmtId="0" fontId="32" fillId="0" borderId="37" xfId="0" applyFont="1" applyBorder="1" applyAlignment="1">
      <alignment vertical="center"/>
    </xf>
    <xf numFmtId="0" fontId="30" fillId="0" borderId="37" xfId="0" applyFont="1" applyBorder="1" applyAlignment="1">
      <alignment horizontal="center" vertical="center"/>
    </xf>
    <xf numFmtId="0" fontId="32" fillId="0" borderId="39" xfId="0" applyFont="1" applyBorder="1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7" fillId="0" borderId="0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27" fillId="0" borderId="28" xfId="0" applyFont="1" applyBorder="1" applyAlignment="1">
      <alignment horizontal="center"/>
    </xf>
    <xf numFmtId="49" fontId="0" fillId="0" borderId="28" xfId="0" applyNumberFormat="1" applyBorder="1" applyAlignment="1">
      <alignment/>
    </xf>
    <xf numFmtId="49" fontId="0" fillId="0" borderId="0" xfId="0" applyNumberFormat="1" applyAlignment="1">
      <alignment/>
    </xf>
    <xf numFmtId="0" fontId="11" fillId="0" borderId="4" xfId="28" applyFont="1" applyBorder="1" applyAlignment="1" applyProtection="1">
      <alignment horizontal="center"/>
      <protection locked="0"/>
    </xf>
    <xf numFmtId="0" fontId="0" fillId="0" borderId="40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4" xfId="0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0" xfId="0" applyAlignment="1">
      <alignment/>
    </xf>
    <xf numFmtId="0" fontId="25" fillId="0" borderId="0" xfId="0" applyFont="1" applyAlignment="1">
      <alignment horizontal="left"/>
    </xf>
    <xf numFmtId="0" fontId="28" fillId="0" borderId="0" xfId="0" applyFont="1" applyAlignment="1">
      <alignment horizontal="center"/>
    </xf>
  </cellXfs>
  <cellStyles count="17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BK-1_02" xfId="20"/>
    <cellStyle name="Standard_BK-1_03" xfId="21"/>
    <cellStyle name="Standard_BK-1_04" xfId="22"/>
    <cellStyle name="Standard_BK-1_05" xfId="23"/>
    <cellStyle name="Standard_BK-1_06" xfId="24"/>
    <cellStyle name="Standard_BK-1_07" xfId="25"/>
    <cellStyle name="Standard_BK-1_08" xfId="26"/>
    <cellStyle name="Standard_BK-1_09" xfId="27"/>
    <cellStyle name="Standard_BK-1_10" xfId="28"/>
    <cellStyle name="Currency" xfId="29"/>
    <cellStyle name="Currency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142875</xdr:colOff>
      <xdr:row>33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62875" cy="534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333375</xdr:colOff>
      <xdr:row>0</xdr:row>
      <xdr:rowOff>9525</xdr:rowOff>
    </xdr:from>
    <xdr:to>
      <xdr:col>14</xdr:col>
      <xdr:colOff>409575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9525"/>
          <a:ext cx="8096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All%20Users\Dokumente\Gemeinsame%20Dateien\Excel-Dateien\Ligspiel\Damen\2004_05\BK-1_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richt"/>
      <sheetName val="Punkte"/>
      <sheetName val="Tabelle3"/>
      <sheetName val="Tabelle4"/>
    </sheetNames>
    <sheetDataSet>
      <sheetData sheetId="1">
        <row r="22">
          <cell r="U22">
            <v>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7109375" style="589" customWidth="1"/>
    <col min="2" max="2" width="7.7109375" style="589" customWidth="1"/>
    <col min="3" max="3" width="4.7109375" style="589" customWidth="1"/>
    <col min="4" max="4" width="7.7109375" style="589" customWidth="1"/>
    <col min="5" max="6" width="4.7109375" style="589" customWidth="1"/>
    <col min="7" max="7" width="7.7109375" style="589" customWidth="1"/>
    <col min="8" max="9" width="0.85546875" style="589" customWidth="1"/>
    <col min="10" max="10" width="7.7109375" style="589" customWidth="1"/>
    <col min="11" max="12" width="4.7109375" style="589" customWidth="1"/>
    <col min="13" max="13" width="6.7109375" style="589" customWidth="1"/>
    <col min="14" max="14" width="1.7109375" style="589" customWidth="1"/>
    <col min="15" max="16" width="6.7109375" style="589" customWidth="1"/>
    <col min="17" max="17" width="6.28125" style="589" customWidth="1"/>
    <col min="18" max="16384" width="10.421875" style="589" bestFit="1" customWidth="1"/>
  </cols>
  <sheetData>
    <row r="1" spans="1:13" ht="19.5" customHeight="1">
      <c r="A1" s="588" t="s">
        <v>0</v>
      </c>
      <c r="M1" s="590"/>
    </row>
    <row r="2" spans="1:13" ht="19.5" customHeight="1">
      <c r="A2" s="588" t="s">
        <v>1</v>
      </c>
      <c r="M2" s="590"/>
    </row>
    <row r="3" spans="7:13" ht="18">
      <c r="G3" s="591" t="s">
        <v>2</v>
      </c>
      <c r="H3" s="591"/>
      <c r="I3" s="591"/>
      <c r="M3" s="590"/>
    </row>
    <row r="4" spans="1:17" ht="15.75">
      <c r="A4" s="592" t="s">
        <v>3</v>
      </c>
      <c r="I4" s="593"/>
      <c r="M4" s="590"/>
      <c r="O4" s="594" t="s">
        <v>4</v>
      </c>
      <c r="P4" s="595">
        <v>30</v>
      </c>
      <c r="Q4" s="596"/>
    </row>
    <row r="5" ht="3" customHeight="1">
      <c r="M5" s="590"/>
    </row>
    <row r="6" spans="1:17" ht="15">
      <c r="A6" s="594" t="s">
        <v>116</v>
      </c>
      <c r="B6" s="594"/>
      <c r="C6" s="594"/>
      <c r="D6" s="594"/>
      <c r="E6" s="594"/>
      <c r="F6" s="597"/>
      <c r="G6" s="594"/>
      <c r="H6" s="594"/>
      <c r="I6" s="594"/>
      <c r="J6" s="594"/>
      <c r="K6" s="594"/>
      <c r="L6" s="598">
        <v>10</v>
      </c>
      <c r="M6" s="599" t="s">
        <v>6</v>
      </c>
      <c r="N6" s="600"/>
      <c r="O6" s="594"/>
      <c r="P6" s="594"/>
      <c r="Q6" s="594"/>
    </row>
    <row r="7" spans="1:17" ht="3" customHeight="1">
      <c r="A7" s="601"/>
      <c r="B7" s="601"/>
      <c r="C7" s="601"/>
      <c r="D7" s="601"/>
      <c r="E7" s="601"/>
      <c r="F7" s="601"/>
      <c r="G7" s="601"/>
      <c r="H7" s="601"/>
      <c r="I7" s="601"/>
      <c r="J7" s="601"/>
      <c r="K7" s="601"/>
      <c r="L7" s="601"/>
      <c r="M7" s="602"/>
      <c r="N7" s="594"/>
      <c r="O7" s="594"/>
      <c r="P7" s="594"/>
      <c r="Q7" s="594"/>
    </row>
    <row r="8" spans="1:17" ht="15" customHeight="1">
      <c r="A8" s="603" t="s">
        <v>7</v>
      </c>
      <c r="B8" s="603"/>
      <c r="C8" s="604" t="s">
        <v>120</v>
      </c>
      <c r="D8" s="605"/>
      <c r="E8" s="605"/>
      <c r="F8" s="605"/>
      <c r="G8" s="605"/>
      <c r="H8" s="605"/>
      <c r="I8" s="605"/>
      <c r="J8" s="605"/>
      <c r="K8" s="605"/>
      <c r="L8" s="605"/>
      <c r="M8" s="606"/>
      <c r="N8" s="607"/>
      <c r="O8" s="594" t="s">
        <v>9</v>
      </c>
      <c r="P8" s="608"/>
      <c r="Q8" s="609" t="s">
        <v>121</v>
      </c>
    </row>
    <row r="9" spans="1:17" ht="3" customHeight="1">
      <c r="A9" s="601"/>
      <c r="B9" s="601"/>
      <c r="C9" s="610"/>
      <c r="D9" s="610"/>
      <c r="E9" s="610"/>
      <c r="F9" s="610"/>
      <c r="G9" s="610"/>
      <c r="H9" s="610"/>
      <c r="I9" s="610"/>
      <c r="J9" s="610"/>
      <c r="K9" s="610"/>
      <c r="L9" s="610"/>
      <c r="M9" s="611"/>
      <c r="N9" s="610"/>
      <c r="O9" s="610"/>
      <c r="P9" s="610"/>
      <c r="Q9" s="610"/>
    </row>
    <row r="10" spans="1:17" ht="16.5" customHeight="1">
      <c r="A10" s="603" t="s">
        <v>11</v>
      </c>
      <c r="B10" s="607"/>
      <c r="C10" s="710" t="s">
        <v>85</v>
      </c>
      <c r="D10" s="710"/>
      <c r="E10" s="710"/>
      <c r="F10" s="710"/>
      <c r="G10" s="710"/>
      <c r="H10" s="612"/>
      <c r="I10" s="607"/>
      <c r="J10" s="603" t="s">
        <v>13</v>
      </c>
      <c r="K10" s="607"/>
      <c r="L10" s="710" t="s">
        <v>14</v>
      </c>
      <c r="M10" s="710"/>
      <c r="N10" s="710"/>
      <c r="O10" s="710"/>
      <c r="P10" s="710"/>
      <c r="Q10" s="710"/>
    </row>
    <row r="11" spans="2:17" ht="3.75" customHeight="1">
      <c r="B11" s="613"/>
      <c r="C11" s="613"/>
      <c r="D11" s="613"/>
      <c r="E11" s="613"/>
      <c r="F11" s="613"/>
      <c r="G11" s="613"/>
      <c r="H11" s="614"/>
      <c r="I11" s="613"/>
      <c r="J11" s="594"/>
      <c r="K11" s="613"/>
      <c r="L11" s="613"/>
      <c r="M11" s="613"/>
      <c r="N11" s="613"/>
      <c r="O11" s="613"/>
      <c r="P11" s="613"/>
      <c r="Q11" s="613"/>
    </row>
    <row r="12" spans="1:17" ht="12.75" customHeight="1">
      <c r="A12" s="603" t="s">
        <v>15</v>
      </c>
      <c r="B12" s="613"/>
      <c r="C12" s="615" t="s">
        <v>86</v>
      </c>
      <c r="D12" s="616"/>
      <c r="E12" s="616"/>
      <c r="F12" s="616"/>
      <c r="G12" s="616"/>
      <c r="H12" s="614"/>
      <c r="I12" s="613"/>
      <c r="J12" s="603" t="s">
        <v>17</v>
      </c>
      <c r="K12" s="613"/>
      <c r="L12" s="615" t="s">
        <v>18</v>
      </c>
      <c r="M12" s="616"/>
      <c r="N12" s="616"/>
      <c r="O12" s="616"/>
      <c r="P12" s="616"/>
      <c r="Q12" s="616"/>
    </row>
    <row r="13" spans="1:17" ht="3.75" customHeight="1">
      <c r="A13" s="594"/>
      <c r="B13" s="613"/>
      <c r="C13" s="613"/>
      <c r="D13" s="613"/>
      <c r="E13" s="613"/>
      <c r="F13" s="613"/>
      <c r="G13" s="613"/>
      <c r="H13" s="617"/>
      <c r="I13" s="594"/>
      <c r="J13" s="613"/>
      <c r="K13" s="613"/>
      <c r="L13" s="613"/>
      <c r="M13" s="613"/>
      <c r="N13" s="613"/>
      <c r="O13" s="613"/>
      <c r="P13" s="613"/>
      <c r="Q13" s="613"/>
    </row>
    <row r="14" spans="1:17" ht="12.75" customHeight="1">
      <c r="A14" s="615"/>
      <c r="B14" s="615" t="s">
        <v>87</v>
      </c>
      <c r="C14" s="616"/>
      <c r="D14" s="616"/>
      <c r="E14" s="618" t="s">
        <v>20</v>
      </c>
      <c r="F14" s="608"/>
      <c r="G14" s="619" t="s">
        <v>88</v>
      </c>
      <c r="H14" s="612"/>
      <c r="I14" s="607"/>
      <c r="J14" s="615"/>
      <c r="K14" s="616" t="s">
        <v>22</v>
      </c>
      <c r="L14" s="616"/>
      <c r="M14" s="616"/>
      <c r="N14" s="607"/>
      <c r="O14" s="618" t="s">
        <v>20</v>
      </c>
      <c r="P14" s="608"/>
      <c r="Q14" s="619" t="s">
        <v>58</v>
      </c>
    </row>
    <row r="15" spans="1:17" ht="3.75" customHeight="1">
      <c r="A15" s="594"/>
      <c r="B15" s="594"/>
      <c r="C15" s="594"/>
      <c r="D15" s="594"/>
      <c r="E15" s="594"/>
      <c r="F15" s="594"/>
      <c r="G15" s="594"/>
      <c r="H15" s="617"/>
      <c r="I15" s="594"/>
      <c r="J15" s="594"/>
      <c r="K15" s="594"/>
      <c r="L15" s="594"/>
      <c r="M15" s="594"/>
      <c r="N15" s="594"/>
      <c r="O15" s="594"/>
      <c r="P15" s="594"/>
      <c r="Q15" s="594"/>
    </row>
    <row r="16" spans="1:17" ht="12.75" customHeight="1">
      <c r="A16" s="620" t="s">
        <v>24</v>
      </c>
      <c r="B16" s="621" t="s">
        <v>25</v>
      </c>
      <c r="C16" s="622"/>
      <c r="D16" s="622"/>
      <c r="E16" s="623"/>
      <c r="F16" s="623" t="s">
        <v>26</v>
      </c>
      <c r="G16" s="621" t="s">
        <v>27</v>
      </c>
      <c r="H16" s="623"/>
      <c r="I16" s="621"/>
      <c r="J16" s="623" t="s">
        <v>27</v>
      </c>
      <c r="K16" s="623" t="s">
        <v>26</v>
      </c>
      <c r="L16" s="621" t="s">
        <v>28</v>
      </c>
      <c r="M16" s="622"/>
      <c r="N16" s="622"/>
      <c r="O16" s="622"/>
      <c r="P16" s="623"/>
      <c r="Q16" s="624" t="s">
        <v>29</v>
      </c>
    </row>
    <row r="17" spans="1:17" ht="16.5" customHeight="1">
      <c r="A17" s="625"/>
      <c r="B17" s="626"/>
      <c r="C17" s="627"/>
      <c r="D17" s="627"/>
      <c r="E17" s="628"/>
      <c r="F17" s="629">
        <v>12</v>
      </c>
      <c r="G17" s="630"/>
      <c r="H17" s="631"/>
      <c r="I17" s="630"/>
      <c r="J17" s="631"/>
      <c r="K17" s="632"/>
      <c r="L17" s="626"/>
      <c r="M17" s="627"/>
      <c r="N17" s="627"/>
      <c r="O17" s="627"/>
      <c r="P17" s="628"/>
      <c r="Q17" s="633"/>
    </row>
    <row r="18" spans="1:17" ht="16.5" customHeight="1">
      <c r="A18" s="634"/>
      <c r="B18" s="626"/>
      <c r="C18" s="627"/>
      <c r="D18" s="627"/>
      <c r="E18" s="628"/>
      <c r="F18" s="629">
        <v>11</v>
      </c>
      <c r="G18" s="630"/>
      <c r="H18" s="631"/>
      <c r="I18" s="630"/>
      <c r="J18" s="631"/>
      <c r="K18" s="632"/>
      <c r="L18" s="626"/>
      <c r="M18" s="627"/>
      <c r="N18" s="627"/>
      <c r="O18" s="627"/>
      <c r="P18" s="628"/>
      <c r="Q18" s="633"/>
    </row>
    <row r="19" spans="1:17" ht="16.5" customHeight="1">
      <c r="A19" s="634"/>
      <c r="B19" s="626"/>
      <c r="C19" s="627"/>
      <c r="D19" s="627"/>
      <c r="E19" s="628"/>
      <c r="F19" s="629">
        <v>10</v>
      </c>
      <c r="G19" s="630"/>
      <c r="H19" s="631"/>
      <c r="I19" s="630"/>
      <c r="J19" s="631"/>
      <c r="K19" s="632"/>
      <c r="L19" s="626"/>
      <c r="M19" s="627"/>
      <c r="N19" s="627"/>
      <c r="O19" s="627"/>
      <c r="P19" s="628"/>
      <c r="Q19" s="633"/>
    </row>
    <row r="20" spans="1:17" ht="16.5" customHeight="1">
      <c r="A20" s="635"/>
      <c r="B20" s="626"/>
      <c r="C20" s="627"/>
      <c r="D20" s="627"/>
      <c r="E20" s="628"/>
      <c r="F20" s="629">
        <v>9</v>
      </c>
      <c r="G20" s="630"/>
      <c r="H20" s="631"/>
      <c r="I20" s="630"/>
      <c r="J20" s="631"/>
      <c r="K20" s="632"/>
      <c r="L20" s="626"/>
      <c r="M20" s="627"/>
      <c r="N20" s="627"/>
      <c r="O20" s="627"/>
      <c r="P20" s="628"/>
      <c r="Q20" s="633"/>
    </row>
    <row r="21" spans="1:17" ht="16.5" customHeight="1">
      <c r="A21" s="635"/>
      <c r="B21" s="626"/>
      <c r="C21" s="627"/>
      <c r="D21" s="627"/>
      <c r="E21" s="628"/>
      <c r="F21" s="629">
        <v>8</v>
      </c>
      <c r="G21" s="630"/>
      <c r="H21" s="631"/>
      <c r="I21" s="630"/>
      <c r="J21" s="631"/>
      <c r="K21" s="632"/>
      <c r="L21" s="626"/>
      <c r="M21" s="627"/>
      <c r="N21" s="627"/>
      <c r="O21" s="627"/>
      <c r="P21" s="628"/>
      <c r="Q21" s="633"/>
    </row>
    <row r="22" spans="1:17" ht="16.5" customHeight="1">
      <c r="A22" s="636"/>
      <c r="B22" s="626"/>
      <c r="C22" s="627"/>
      <c r="D22" s="627"/>
      <c r="E22" s="628"/>
      <c r="F22" s="629">
        <v>7</v>
      </c>
      <c r="G22" s="630"/>
      <c r="H22" s="631"/>
      <c r="I22" s="630"/>
      <c r="J22" s="631"/>
      <c r="K22" s="632"/>
      <c r="L22" s="626"/>
      <c r="M22" s="637"/>
      <c r="N22" s="637"/>
      <c r="O22" s="637"/>
      <c r="P22" s="638"/>
      <c r="Q22" s="639"/>
    </row>
    <row r="23" spans="1:17" ht="16.5">
      <c r="A23" s="640"/>
      <c r="B23" s="640"/>
      <c r="C23" s="640"/>
      <c r="D23" s="640"/>
      <c r="E23" s="641"/>
      <c r="F23" s="641" t="s">
        <v>42</v>
      </c>
      <c r="G23" s="642">
        <f>SUM(G17:G22)</f>
        <v>0</v>
      </c>
      <c r="H23" s="643"/>
      <c r="I23" s="642">
        <f>SUM(I17:J22)</f>
        <v>0</v>
      </c>
      <c r="J23" s="643">
        <f>SUM(I17:J22)</f>
        <v>0</v>
      </c>
      <c r="K23" s="644" t="s">
        <v>43</v>
      </c>
      <c r="L23" s="644"/>
      <c r="M23" s="640"/>
      <c r="N23" s="640"/>
      <c r="O23" s="640"/>
      <c r="P23" s="640"/>
      <c r="Q23" s="640"/>
    </row>
    <row r="24" spans="7:10" ht="3" customHeight="1">
      <c r="G24" s="645"/>
      <c r="H24" s="646"/>
      <c r="I24" s="646"/>
      <c r="J24" s="645"/>
    </row>
    <row r="25" spans="1:17" ht="16.5" customHeight="1">
      <c r="A25" s="645">
        <f>G23-I23</f>
        <v>0</v>
      </c>
      <c r="B25" s="647">
        <f>IF(G23=0,0,AVERAGE(G17:H22))</f>
        <v>0</v>
      </c>
      <c r="F25" s="600" t="s">
        <v>44</v>
      </c>
      <c r="G25" s="648">
        <f>SUM(F17:F22)</f>
        <v>57</v>
      </c>
      <c r="H25" s="649"/>
      <c r="I25" s="649"/>
      <c r="J25" s="648">
        <v>0</v>
      </c>
      <c r="K25" s="594" t="s">
        <v>45</v>
      </c>
      <c r="L25" s="594"/>
      <c r="P25" s="650">
        <f>IF(I23=0,0,AVERAGE(I17:J22))</f>
        <v>0</v>
      </c>
      <c r="Q25" s="645">
        <f>I23-G23</f>
        <v>0</v>
      </c>
    </row>
    <row r="26" spans="7:10" ht="3" customHeight="1">
      <c r="G26" s="651"/>
      <c r="H26" s="649"/>
      <c r="I26" s="649"/>
      <c r="J26" s="651"/>
    </row>
    <row r="27" spans="1:17" ht="16.5" customHeight="1">
      <c r="A27" s="652" t="s">
        <v>46</v>
      </c>
      <c r="B27" s="653" t="s">
        <v>47</v>
      </c>
      <c r="F27" s="600" t="s">
        <v>48</v>
      </c>
      <c r="G27" s="648">
        <v>3</v>
      </c>
      <c r="H27" s="649"/>
      <c r="I27" s="649"/>
      <c r="J27" s="648">
        <v>0</v>
      </c>
      <c r="K27" s="594" t="s">
        <v>49</v>
      </c>
      <c r="L27" s="594"/>
      <c r="P27" s="652" t="s">
        <v>46</v>
      </c>
      <c r="Q27" s="653" t="s">
        <v>47</v>
      </c>
    </row>
    <row r="28" spans="1:17" ht="18" customHeight="1">
      <c r="A28" s="594" t="s">
        <v>50</v>
      </c>
      <c r="B28" s="594"/>
      <c r="C28" s="654"/>
      <c r="D28" s="654"/>
      <c r="E28" s="654"/>
      <c r="F28" s="654"/>
      <c r="G28" s="654"/>
      <c r="H28" s="655"/>
      <c r="I28" s="655" t="s">
        <v>122</v>
      </c>
      <c r="J28" s="655"/>
      <c r="K28" s="654"/>
      <c r="L28" s="654"/>
      <c r="M28" s="654"/>
      <c r="N28" s="654"/>
      <c r="O28" s="654"/>
      <c r="P28" s="654"/>
      <c r="Q28" s="654"/>
    </row>
    <row r="29" spans="1:17" ht="3" customHeight="1">
      <c r="A29" s="594"/>
      <c r="B29" s="594"/>
      <c r="C29" s="613"/>
      <c r="D29" s="613"/>
      <c r="E29" s="613"/>
      <c r="F29" s="613"/>
      <c r="G29" s="613"/>
      <c r="H29" s="613"/>
      <c r="I29" s="613"/>
      <c r="J29" s="613"/>
      <c r="K29" s="656"/>
      <c r="L29" s="656"/>
      <c r="M29" s="656"/>
      <c r="N29" s="656"/>
      <c r="O29" s="656"/>
      <c r="P29" s="656"/>
      <c r="Q29" s="656"/>
    </row>
    <row r="30" spans="1:17" ht="16.5" customHeight="1">
      <c r="A30" s="594" t="s">
        <v>51</v>
      </c>
      <c r="B30" s="594"/>
      <c r="C30" s="594"/>
      <c r="D30" s="657"/>
      <c r="E30" s="658" t="s">
        <v>95</v>
      </c>
      <c r="F30" s="657"/>
      <c r="G30" s="657"/>
      <c r="H30" s="613"/>
      <c r="I30" s="613"/>
      <c r="J30" s="594" t="s">
        <v>51</v>
      </c>
      <c r="M30" s="659"/>
      <c r="N30" s="659"/>
      <c r="O30" s="658" t="s">
        <v>53</v>
      </c>
      <c r="P30" s="659"/>
      <c r="Q30" s="659"/>
    </row>
  </sheetData>
  <mergeCells count="2">
    <mergeCell ref="C10:G10"/>
    <mergeCell ref="L10:Q10"/>
  </mergeCells>
  <printOptions/>
  <pageMargins left="0.94" right="0.38" top="0.27" bottom="1" header="0.19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8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4.7109375" style="661" customWidth="1"/>
    <col min="2" max="2" width="30.28125" style="0" customWidth="1"/>
    <col min="3" max="3" width="6.7109375" style="661" customWidth="1"/>
    <col min="4" max="4" width="4.7109375" style="0" customWidth="1"/>
    <col min="5" max="5" width="1.7109375" style="660" customWidth="1"/>
    <col min="6" max="6" width="4.7109375" style="0" customWidth="1"/>
    <col min="7" max="7" width="0.85546875" style="0" customWidth="1"/>
    <col min="8" max="8" width="5.7109375" style="0" customWidth="1"/>
    <col min="9" max="9" width="1.7109375" style="660" customWidth="1"/>
    <col min="10" max="10" width="5.7109375" style="0" customWidth="1"/>
    <col min="11" max="11" width="0.85546875" style="0" customWidth="1"/>
    <col min="12" max="12" width="6.7109375" style="0" customWidth="1"/>
    <col min="13" max="13" width="9.28125" style="0" customWidth="1"/>
    <col min="14" max="14" width="1.7109375" style="660" customWidth="1"/>
    <col min="15" max="15" width="9.28125" style="0" customWidth="1"/>
  </cols>
  <sheetData>
    <row r="1" spans="1:10" ht="20.25">
      <c r="A1" s="717" t="s">
        <v>0</v>
      </c>
      <c r="B1" s="716"/>
      <c r="C1" s="715" t="s">
        <v>123</v>
      </c>
      <c r="D1" s="716"/>
      <c r="E1" s="716"/>
      <c r="F1" s="716"/>
      <c r="G1" s="716"/>
      <c r="H1" s="716"/>
      <c r="I1" s="716"/>
      <c r="J1" s="716"/>
    </row>
    <row r="2" spans="1:10" ht="15">
      <c r="A2" s="717" t="s">
        <v>1</v>
      </c>
      <c r="B2" s="716"/>
      <c r="C2" s="718" t="s">
        <v>124</v>
      </c>
      <c r="D2" s="716"/>
      <c r="E2" s="716"/>
      <c r="F2" s="716"/>
      <c r="G2" s="716"/>
      <c r="H2" s="716"/>
      <c r="I2" s="716"/>
      <c r="J2" s="716"/>
    </row>
    <row r="3" ht="13.5" thickBot="1"/>
    <row r="4" spans="1:15" s="666" customFormat="1" ht="30" customHeight="1">
      <c r="A4" s="662"/>
      <c r="B4" s="663"/>
      <c r="C4" s="664" t="s">
        <v>125</v>
      </c>
      <c r="D4" s="711" t="s">
        <v>126</v>
      </c>
      <c r="E4" s="712"/>
      <c r="F4" s="714"/>
      <c r="G4" s="711" t="s">
        <v>127</v>
      </c>
      <c r="H4" s="712"/>
      <c r="I4" s="712"/>
      <c r="J4" s="712"/>
      <c r="K4" s="714"/>
      <c r="L4" s="665" t="s">
        <v>128</v>
      </c>
      <c r="M4" s="711" t="s">
        <v>129</v>
      </c>
      <c r="N4" s="712"/>
      <c r="O4" s="713"/>
    </row>
    <row r="5" spans="1:15" s="677" customFormat="1" ht="30" customHeight="1">
      <c r="A5" s="667">
        <f aca="true" t="shared" si="0" ref="A5:A10">A4+1</f>
        <v>1</v>
      </c>
      <c r="B5" s="668" t="s">
        <v>130</v>
      </c>
      <c r="C5" s="669">
        <v>10</v>
      </c>
      <c r="D5" s="670">
        <v>30</v>
      </c>
      <c r="E5" s="671" t="s">
        <v>131</v>
      </c>
      <c r="F5" s="672">
        <v>0</v>
      </c>
      <c r="G5" s="670"/>
      <c r="H5" s="670">
        <v>493</v>
      </c>
      <c r="I5" s="671" t="s">
        <v>131</v>
      </c>
      <c r="J5" s="670">
        <v>265</v>
      </c>
      <c r="K5" s="672"/>
      <c r="L5" s="673" t="s">
        <v>132</v>
      </c>
      <c r="M5" s="674">
        <v>37826</v>
      </c>
      <c r="N5" s="675" t="s">
        <v>131</v>
      </c>
      <c r="O5" s="676">
        <v>34180</v>
      </c>
    </row>
    <row r="6" spans="1:15" s="677" customFormat="1" ht="30" customHeight="1">
      <c r="A6" s="678">
        <f t="shared" si="0"/>
        <v>2</v>
      </c>
      <c r="B6" s="679" t="s">
        <v>133</v>
      </c>
      <c r="C6" s="680">
        <v>10</v>
      </c>
      <c r="D6" s="681">
        <v>17</v>
      </c>
      <c r="E6" s="682" t="s">
        <v>131</v>
      </c>
      <c r="F6" s="683">
        <v>13</v>
      </c>
      <c r="G6" s="681"/>
      <c r="H6" s="681">
        <v>391</v>
      </c>
      <c r="I6" s="682" t="s">
        <v>131</v>
      </c>
      <c r="J6" s="681">
        <v>387</v>
      </c>
      <c r="K6" s="683"/>
      <c r="L6" s="684" t="s">
        <v>134</v>
      </c>
      <c r="M6" s="685">
        <v>38243</v>
      </c>
      <c r="N6" s="686" t="s">
        <v>131</v>
      </c>
      <c r="O6" s="687">
        <v>37344</v>
      </c>
    </row>
    <row r="7" spans="1:15" s="677" customFormat="1" ht="30" customHeight="1">
      <c r="A7" s="678">
        <f t="shared" si="0"/>
        <v>3</v>
      </c>
      <c r="B7" s="679" t="s">
        <v>135</v>
      </c>
      <c r="C7" s="680">
        <v>10</v>
      </c>
      <c r="D7" s="681">
        <v>14</v>
      </c>
      <c r="E7" s="682" t="s">
        <v>131</v>
      </c>
      <c r="F7" s="683">
        <v>16</v>
      </c>
      <c r="G7" s="681"/>
      <c r="H7" s="681">
        <v>400</v>
      </c>
      <c r="I7" s="682" t="s">
        <v>131</v>
      </c>
      <c r="J7" s="681">
        <v>378</v>
      </c>
      <c r="K7" s="683"/>
      <c r="L7" s="684" t="s">
        <v>136</v>
      </c>
      <c r="M7" s="685">
        <v>36615</v>
      </c>
      <c r="N7" s="686" t="s">
        <v>131</v>
      </c>
      <c r="O7" s="687">
        <v>37573</v>
      </c>
    </row>
    <row r="8" spans="1:15" s="677" customFormat="1" ht="30" customHeight="1">
      <c r="A8" s="678">
        <f t="shared" si="0"/>
        <v>4</v>
      </c>
      <c r="B8" s="679" t="s">
        <v>137</v>
      </c>
      <c r="C8" s="680">
        <v>10</v>
      </c>
      <c r="D8" s="681">
        <v>12</v>
      </c>
      <c r="E8" s="682" t="s">
        <v>131</v>
      </c>
      <c r="F8" s="683">
        <v>18</v>
      </c>
      <c r="G8" s="681"/>
      <c r="H8" s="681">
        <v>324</v>
      </c>
      <c r="I8" s="682" t="s">
        <v>131</v>
      </c>
      <c r="J8" s="681">
        <v>435</v>
      </c>
      <c r="K8" s="683"/>
      <c r="L8" s="684" t="s">
        <v>138</v>
      </c>
      <c r="M8" s="685">
        <v>34078</v>
      </c>
      <c r="N8" s="686" t="s">
        <v>131</v>
      </c>
      <c r="O8" s="687">
        <v>34490</v>
      </c>
    </row>
    <row r="9" spans="1:15" s="677" customFormat="1" ht="30" customHeight="1">
      <c r="A9" s="678">
        <f t="shared" si="0"/>
        <v>5</v>
      </c>
      <c r="B9" s="688" t="s">
        <v>139</v>
      </c>
      <c r="C9" s="680">
        <v>10</v>
      </c>
      <c r="D9" s="681">
        <v>9</v>
      </c>
      <c r="E9" s="682" t="s">
        <v>131</v>
      </c>
      <c r="F9" s="683">
        <v>21</v>
      </c>
      <c r="G9" s="681"/>
      <c r="H9" s="681">
        <v>333</v>
      </c>
      <c r="I9" s="682" t="s">
        <v>131</v>
      </c>
      <c r="J9" s="681">
        <v>425</v>
      </c>
      <c r="K9" s="683"/>
      <c r="L9" s="684" t="s">
        <v>140</v>
      </c>
      <c r="M9" s="685">
        <v>33777</v>
      </c>
      <c r="N9" s="686" t="s">
        <v>131</v>
      </c>
      <c r="O9" s="687">
        <v>35245</v>
      </c>
    </row>
    <row r="10" spans="1:15" s="677" customFormat="1" ht="30" customHeight="1" thickBot="1">
      <c r="A10" s="689">
        <f t="shared" si="0"/>
        <v>6</v>
      </c>
      <c r="B10" s="690" t="s">
        <v>141</v>
      </c>
      <c r="C10" s="691">
        <v>10</v>
      </c>
      <c r="D10" s="692">
        <v>8</v>
      </c>
      <c r="E10" s="693" t="s">
        <v>131</v>
      </c>
      <c r="F10" s="694">
        <v>22</v>
      </c>
      <c r="G10" s="692"/>
      <c r="H10" s="692">
        <v>354</v>
      </c>
      <c r="I10" s="693" t="s">
        <v>131</v>
      </c>
      <c r="J10" s="692">
        <v>405</v>
      </c>
      <c r="K10" s="694"/>
      <c r="L10" s="695" t="s">
        <v>142</v>
      </c>
      <c r="M10" s="696">
        <v>33717</v>
      </c>
      <c r="N10" s="697" t="s">
        <v>131</v>
      </c>
      <c r="O10" s="698">
        <v>35424</v>
      </c>
    </row>
    <row r="12" spans="1:15" ht="12.75">
      <c r="A12" s="699" t="s">
        <v>143</v>
      </c>
      <c r="M12" t="s">
        <v>144</v>
      </c>
      <c r="O12" s="700" t="s">
        <v>145</v>
      </c>
    </row>
    <row r="13" spans="1:15" ht="12.75">
      <c r="A13" s="701"/>
      <c r="B13" s="702"/>
      <c r="C13" s="701"/>
      <c r="D13" s="702"/>
      <c r="E13" s="703"/>
      <c r="F13" s="702"/>
      <c r="G13" s="702"/>
      <c r="H13" s="702"/>
      <c r="I13" s="703"/>
      <c r="J13" s="702"/>
      <c r="K13" s="702"/>
      <c r="L13" s="704"/>
      <c r="M13" s="702"/>
      <c r="N13" s="703"/>
      <c r="O13" s="702"/>
    </row>
    <row r="14" spans="1:15" ht="27" customHeight="1">
      <c r="A14" s="701"/>
      <c r="B14" s="702"/>
      <c r="C14" s="701"/>
      <c r="D14" s="702"/>
      <c r="E14" s="703"/>
      <c r="F14" s="702"/>
      <c r="G14" s="702"/>
      <c r="H14" s="702"/>
      <c r="I14" s="703"/>
      <c r="J14" s="702"/>
      <c r="K14" s="702"/>
      <c r="L14" s="704"/>
      <c r="M14" s="702"/>
      <c r="N14" s="703"/>
      <c r="O14" s="702"/>
    </row>
    <row r="15" spans="1:15" ht="27" customHeight="1">
      <c r="A15" s="705"/>
      <c r="B15" s="706"/>
      <c r="C15" s="705"/>
      <c r="D15" s="706"/>
      <c r="E15" s="707"/>
      <c r="F15" s="706"/>
      <c r="G15" s="706"/>
      <c r="H15" s="706"/>
      <c r="I15" s="707"/>
      <c r="J15" s="706"/>
      <c r="K15" s="706"/>
      <c r="L15" s="708"/>
      <c r="M15" s="706"/>
      <c r="N15" s="707"/>
      <c r="O15" s="706"/>
    </row>
    <row r="18" ht="12.75">
      <c r="L18" s="709"/>
    </row>
  </sheetData>
  <mergeCells count="7">
    <mergeCell ref="M4:O4"/>
    <mergeCell ref="G4:K4"/>
    <mergeCell ref="C1:J1"/>
    <mergeCell ref="A1:B1"/>
    <mergeCell ref="A2:B2"/>
    <mergeCell ref="C2:J2"/>
    <mergeCell ref="D4:F4"/>
  </mergeCells>
  <printOptions horizontalCentered="1"/>
  <pageMargins left="0.35433070866141736" right="0.36" top="0.43" bottom="0.5" header="0.23" footer="0.33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7109375" style="2" customWidth="1"/>
    <col min="2" max="2" width="7.7109375" style="2" customWidth="1"/>
    <col min="3" max="3" width="4.7109375" style="2" customWidth="1"/>
    <col min="4" max="4" width="7.7109375" style="2" customWidth="1"/>
    <col min="5" max="6" width="4.7109375" style="2" customWidth="1"/>
    <col min="7" max="7" width="7.7109375" style="2" customWidth="1"/>
    <col min="8" max="9" width="0.85546875" style="2" customWidth="1"/>
    <col min="10" max="10" width="7.7109375" style="2" customWidth="1"/>
    <col min="11" max="12" width="4.7109375" style="2" customWidth="1"/>
    <col min="13" max="13" width="6.7109375" style="2" customWidth="1"/>
    <col min="14" max="14" width="1.7109375" style="2" customWidth="1"/>
    <col min="15" max="16" width="6.7109375" style="2" customWidth="1"/>
    <col min="17" max="17" width="6.28125" style="2" customWidth="1"/>
    <col min="18" max="16384" width="10.421875" style="2" bestFit="1" customWidth="1"/>
  </cols>
  <sheetData>
    <row r="1" spans="1:13" ht="19.5" customHeight="1">
      <c r="A1" s="1" t="s">
        <v>0</v>
      </c>
      <c r="M1" s="3"/>
    </row>
    <row r="2" spans="1:13" ht="19.5" customHeight="1">
      <c r="A2" s="1" t="s">
        <v>1</v>
      </c>
      <c r="M2" s="3"/>
    </row>
    <row r="3" spans="7:13" ht="18">
      <c r="G3" s="4" t="s">
        <v>2</v>
      </c>
      <c r="H3" s="4"/>
      <c r="I3" s="4"/>
      <c r="M3" s="3"/>
    </row>
    <row r="4" spans="1:17" ht="15.75">
      <c r="A4" s="5" t="s">
        <v>3</v>
      </c>
      <c r="I4" s="6"/>
      <c r="M4" s="3"/>
      <c r="O4" s="7" t="s">
        <v>4</v>
      </c>
      <c r="P4" s="8">
        <v>6</v>
      </c>
      <c r="Q4" s="9"/>
    </row>
    <row r="5" ht="3" customHeight="1">
      <c r="M5" s="3"/>
    </row>
    <row r="6" spans="1:17" ht="15">
      <c r="A6" s="7" t="s">
        <v>5</v>
      </c>
      <c r="B6" s="7"/>
      <c r="C6" s="7"/>
      <c r="D6" s="7"/>
      <c r="E6" s="7"/>
      <c r="F6" s="10"/>
      <c r="G6" s="7"/>
      <c r="H6" s="7"/>
      <c r="I6" s="7"/>
      <c r="J6" s="7"/>
      <c r="K6" s="7"/>
      <c r="L6" s="11">
        <v>2</v>
      </c>
      <c r="M6" s="12" t="s">
        <v>6</v>
      </c>
      <c r="N6" s="13"/>
      <c r="O6" s="7"/>
      <c r="P6" s="7"/>
      <c r="Q6" s="7"/>
    </row>
    <row r="7" spans="1:17" ht="3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  <c r="N7" s="7"/>
      <c r="O7" s="7"/>
      <c r="P7" s="7"/>
      <c r="Q7" s="7"/>
    </row>
    <row r="8" spans="1:17" ht="15" customHeight="1">
      <c r="A8" s="16" t="s">
        <v>7</v>
      </c>
      <c r="B8" s="16"/>
      <c r="C8" s="17" t="s">
        <v>8</v>
      </c>
      <c r="D8" s="18"/>
      <c r="E8" s="18"/>
      <c r="F8" s="18"/>
      <c r="G8" s="18"/>
      <c r="H8" s="18"/>
      <c r="I8" s="18"/>
      <c r="J8" s="18"/>
      <c r="K8" s="18"/>
      <c r="L8" s="18"/>
      <c r="M8" s="19"/>
      <c r="N8" s="20"/>
      <c r="O8" s="7" t="s">
        <v>9</v>
      </c>
      <c r="P8" s="21"/>
      <c r="Q8" s="22" t="s">
        <v>10</v>
      </c>
    </row>
    <row r="9" spans="1:17" ht="3" customHeight="1">
      <c r="A9" s="14"/>
      <c r="B9" s="14"/>
      <c r="C9" s="23"/>
      <c r="D9" s="23"/>
      <c r="E9" s="23"/>
      <c r="F9" s="23"/>
      <c r="G9" s="23"/>
      <c r="H9" s="23"/>
      <c r="I9" s="23"/>
      <c r="J9" s="23"/>
      <c r="K9" s="23"/>
      <c r="L9" s="23"/>
      <c r="M9" s="24"/>
      <c r="N9" s="23"/>
      <c r="O9" s="23"/>
      <c r="P9" s="23"/>
      <c r="Q9" s="23"/>
    </row>
    <row r="10" spans="1:17" ht="16.5" customHeight="1">
      <c r="A10" s="16" t="s">
        <v>11</v>
      </c>
      <c r="B10" s="20"/>
      <c r="C10" s="25" t="s">
        <v>12</v>
      </c>
      <c r="D10" s="26"/>
      <c r="E10" s="26"/>
      <c r="F10" s="26"/>
      <c r="G10" s="26"/>
      <c r="H10" s="27"/>
      <c r="I10" s="20"/>
      <c r="J10" s="16" t="s">
        <v>13</v>
      </c>
      <c r="K10" s="20"/>
      <c r="L10" s="25" t="s">
        <v>14</v>
      </c>
      <c r="M10" s="26"/>
      <c r="N10" s="26"/>
      <c r="O10" s="26"/>
      <c r="P10" s="26"/>
      <c r="Q10" s="26"/>
    </row>
    <row r="11" spans="2:17" ht="3.75" customHeight="1">
      <c r="B11" s="28"/>
      <c r="C11" s="28"/>
      <c r="D11" s="28"/>
      <c r="E11" s="28"/>
      <c r="F11" s="28"/>
      <c r="G11" s="28"/>
      <c r="H11" s="29"/>
      <c r="I11" s="28"/>
      <c r="J11" s="7"/>
      <c r="K11" s="28"/>
      <c r="L11" s="28"/>
      <c r="M11" s="28"/>
      <c r="N11" s="28"/>
      <c r="O11" s="28"/>
      <c r="P11" s="28"/>
      <c r="Q11" s="28"/>
    </row>
    <row r="12" spans="1:17" ht="12.75" customHeight="1">
      <c r="A12" s="16" t="s">
        <v>15</v>
      </c>
      <c r="B12" s="28"/>
      <c r="C12" s="30" t="s">
        <v>16</v>
      </c>
      <c r="D12" s="31"/>
      <c r="E12" s="31"/>
      <c r="F12" s="31"/>
      <c r="G12" s="31"/>
      <c r="H12" s="29"/>
      <c r="I12" s="28"/>
      <c r="J12" s="16" t="s">
        <v>17</v>
      </c>
      <c r="K12" s="28"/>
      <c r="L12" s="30" t="s">
        <v>18</v>
      </c>
      <c r="M12" s="31"/>
      <c r="N12" s="31"/>
      <c r="O12" s="31"/>
      <c r="P12" s="31"/>
      <c r="Q12" s="31"/>
    </row>
    <row r="13" spans="1:17" ht="3.75" customHeight="1">
      <c r="A13" s="7"/>
      <c r="B13" s="28"/>
      <c r="C13" s="28"/>
      <c r="D13" s="28"/>
      <c r="E13" s="28"/>
      <c r="F13" s="28"/>
      <c r="G13" s="28"/>
      <c r="H13" s="32"/>
      <c r="I13" s="7"/>
      <c r="J13" s="28"/>
      <c r="K13" s="28"/>
      <c r="L13" s="28"/>
      <c r="M13" s="28"/>
      <c r="N13" s="28"/>
      <c r="O13" s="28"/>
      <c r="P13" s="28"/>
      <c r="Q13" s="28"/>
    </row>
    <row r="14" spans="1:17" ht="12.75" customHeight="1">
      <c r="A14" s="30"/>
      <c r="B14" s="30" t="s">
        <v>19</v>
      </c>
      <c r="C14" s="31"/>
      <c r="D14" s="31"/>
      <c r="E14" s="33" t="s">
        <v>20</v>
      </c>
      <c r="F14" s="21"/>
      <c r="G14" s="34" t="s">
        <v>21</v>
      </c>
      <c r="H14" s="27"/>
      <c r="I14" s="20"/>
      <c r="J14" s="30"/>
      <c r="K14" s="31" t="s">
        <v>22</v>
      </c>
      <c r="L14" s="31"/>
      <c r="M14" s="31"/>
      <c r="N14" s="20"/>
      <c r="O14" s="33" t="s">
        <v>20</v>
      </c>
      <c r="P14" s="21"/>
      <c r="Q14" s="34" t="s">
        <v>23</v>
      </c>
    </row>
    <row r="15" spans="1:17" ht="3.75" customHeight="1">
      <c r="A15" s="7"/>
      <c r="B15" s="7"/>
      <c r="C15" s="7"/>
      <c r="D15" s="7"/>
      <c r="E15" s="7"/>
      <c r="F15" s="7"/>
      <c r="G15" s="7"/>
      <c r="H15" s="32"/>
      <c r="I15" s="7"/>
      <c r="J15" s="7"/>
      <c r="K15" s="7"/>
      <c r="L15" s="7"/>
      <c r="M15" s="7"/>
      <c r="N15" s="7"/>
      <c r="O15" s="7"/>
      <c r="P15" s="7"/>
      <c r="Q15" s="7"/>
    </row>
    <row r="16" spans="1:17" ht="12.75" customHeight="1">
      <c r="A16" s="35" t="s">
        <v>24</v>
      </c>
      <c r="B16" s="36" t="s">
        <v>25</v>
      </c>
      <c r="C16" s="37"/>
      <c r="D16" s="37"/>
      <c r="E16" s="38"/>
      <c r="F16" s="38" t="s">
        <v>26</v>
      </c>
      <c r="G16" s="36" t="s">
        <v>27</v>
      </c>
      <c r="H16" s="38"/>
      <c r="I16" s="36"/>
      <c r="J16" s="38" t="s">
        <v>27</v>
      </c>
      <c r="K16" s="38" t="s">
        <v>26</v>
      </c>
      <c r="L16" s="36" t="s">
        <v>28</v>
      </c>
      <c r="M16" s="37"/>
      <c r="N16" s="37"/>
      <c r="O16" s="37"/>
      <c r="P16" s="38"/>
      <c r="Q16" s="39" t="s">
        <v>29</v>
      </c>
    </row>
    <row r="17" spans="1:17" ht="16.5" customHeight="1">
      <c r="A17" s="40">
        <v>1</v>
      </c>
      <c r="B17" s="41" t="s">
        <v>30</v>
      </c>
      <c r="C17" s="42"/>
      <c r="D17" s="42"/>
      <c r="E17" s="43"/>
      <c r="F17" s="44">
        <v>7</v>
      </c>
      <c r="G17" s="45">
        <v>608</v>
      </c>
      <c r="H17" s="46"/>
      <c r="I17" s="45"/>
      <c r="J17" s="46">
        <v>661</v>
      </c>
      <c r="K17" s="47">
        <v>11</v>
      </c>
      <c r="L17" s="41" t="s">
        <v>31</v>
      </c>
      <c r="M17" s="42"/>
      <c r="N17" s="42"/>
      <c r="O17" s="42"/>
      <c r="P17" s="43"/>
      <c r="Q17" s="40">
        <v>7</v>
      </c>
    </row>
    <row r="18" spans="1:17" ht="16.5" customHeight="1">
      <c r="A18" s="48">
        <v>2</v>
      </c>
      <c r="B18" s="41" t="s">
        <v>32</v>
      </c>
      <c r="C18" s="42"/>
      <c r="D18" s="42"/>
      <c r="E18" s="43"/>
      <c r="F18" s="44">
        <v>9</v>
      </c>
      <c r="G18" s="45">
        <v>627</v>
      </c>
      <c r="H18" s="46"/>
      <c r="I18" s="45"/>
      <c r="J18" s="46">
        <v>503</v>
      </c>
      <c r="K18" s="47">
        <v>2</v>
      </c>
      <c r="L18" s="41" t="s">
        <v>33</v>
      </c>
      <c r="M18" s="42"/>
      <c r="N18" s="42"/>
      <c r="O18" s="42"/>
      <c r="P18" s="43"/>
      <c r="Q18" s="48">
        <v>2</v>
      </c>
    </row>
    <row r="19" spans="1:17" ht="16.5" customHeight="1">
      <c r="A19" s="40">
        <v>3</v>
      </c>
      <c r="B19" s="41" t="s">
        <v>34</v>
      </c>
      <c r="C19" s="42"/>
      <c r="D19" s="42"/>
      <c r="E19" s="43"/>
      <c r="F19" s="44">
        <v>6</v>
      </c>
      <c r="G19" s="45">
        <v>600</v>
      </c>
      <c r="H19" s="46"/>
      <c r="I19" s="45"/>
      <c r="J19" s="46">
        <v>669</v>
      </c>
      <c r="K19" s="47">
        <v>12</v>
      </c>
      <c r="L19" s="41" t="s">
        <v>35</v>
      </c>
      <c r="M19" s="42"/>
      <c r="N19" s="42"/>
      <c r="O19" s="42"/>
      <c r="P19" s="43"/>
      <c r="Q19" s="40">
        <v>3</v>
      </c>
    </row>
    <row r="20" spans="1:17" ht="16.5" customHeight="1">
      <c r="A20" s="40">
        <v>4</v>
      </c>
      <c r="B20" s="41" t="s">
        <v>36</v>
      </c>
      <c r="C20" s="42"/>
      <c r="D20" s="42"/>
      <c r="E20" s="43"/>
      <c r="F20" s="44">
        <v>5</v>
      </c>
      <c r="G20" s="45">
        <v>586</v>
      </c>
      <c r="H20" s="46"/>
      <c r="I20" s="45"/>
      <c r="J20" s="46">
        <v>555</v>
      </c>
      <c r="K20" s="47">
        <v>3</v>
      </c>
      <c r="L20" s="41" t="s">
        <v>37</v>
      </c>
      <c r="M20" s="42"/>
      <c r="N20" s="42"/>
      <c r="O20" s="42"/>
      <c r="P20" s="43"/>
      <c r="Q20" s="40">
        <v>4</v>
      </c>
    </row>
    <row r="21" spans="1:17" ht="16.5" customHeight="1">
      <c r="A21" s="49">
        <v>5</v>
      </c>
      <c r="B21" s="41" t="s">
        <v>38</v>
      </c>
      <c r="C21" s="42"/>
      <c r="D21" s="42"/>
      <c r="E21" s="43"/>
      <c r="F21" s="44">
        <v>10</v>
      </c>
      <c r="G21" s="45">
        <v>643</v>
      </c>
      <c r="H21" s="46"/>
      <c r="I21" s="45"/>
      <c r="J21" s="46">
        <v>558</v>
      </c>
      <c r="K21" s="47">
        <v>4</v>
      </c>
      <c r="L21" s="41" t="s">
        <v>39</v>
      </c>
      <c r="M21" s="42"/>
      <c r="N21" s="42"/>
      <c r="O21" s="42"/>
      <c r="P21" s="43"/>
      <c r="Q21" s="49">
        <v>5</v>
      </c>
    </row>
    <row r="22" spans="1:17" ht="16.5" customHeight="1">
      <c r="A22" s="50">
        <v>6</v>
      </c>
      <c r="B22" s="41" t="s">
        <v>40</v>
      </c>
      <c r="C22" s="42"/>
      <c r="D22" s="42"/>
      <c r="E22" s="43"/>
      <c r="F22" s="44">
        <v>8</v>
      </c>
      <c r="G22" s="45">
        <v>623</v>
      </c>
      <c r="H22" s="46"/>
      <c r="I22" s="45"/>
      <c r="J22" s="46">
        <v>494</v>
      </c>
      <c r="K22" s="47">
        <v>1</v>
      </c>
      <c r="L22" s="41" t="s">
        <v>41</v>
      </c>
      <c r="M22" s="51"/>
      <c r="N22" s="51"/>
      <c r="O22" s="51"/>
      <c r="P22" s="52"/>
      <c r="Q22" s="50">
        <v>6</v>
      </c>
    </row>
    <row r="23" spans="1:17" ht="16.5">
      <c r="A23" s="53"/>
      <c r="B23" s="53"/>
      <c r="C23" s="53"/>
      <c r="D23" s="53"/>
      <c r="E23" s="54"/>
      <c r="F23" s="54" t="s">
        <v>42</v>
      </c>
      <c r="G23" s="55">
        <f>SUM(G17:H22)</f>
        <v>3687</v>
      </c>
      <c r="H23" s="56"/>
      <c r="I23" s="55">
        <f>SUM(I17:J22)</f>
        <v>3440</v>
      </c>
      <c r="J23" s="56">
        <f>SUM(I17:J22)</f>
        <v>3440</v>
      </c>
      <c r="K23" s="57" t="s">
        <v>43</v>
      </c>
      <c r="L23" s="57"/>
      <c r="M23" s="53"/>
      <c r="N23" s="53"/>
      <c r="O23" s="53"/>
      <c r="P23" s="53"/>
      <c r="Q23" s="53"/>
    </row>
    <row r="24" spans="7:10" ht="3" customHeight="1">
      <c r="G24" s="58"/>
      <c r="H24" s="59"/>
      <c r="I24" s="59"/>
      <c r="J24" s="58"/>
    </row>
    <row r="25" spans="1:17" ht="16.5" customHeight="1">
      <c r="A25" s="58">
        <f>G23-I23</f>
        <v>247</v>
      </c>
      <c r="B25" s="60">
        <f>IF(G23=0,0,AVERAGE(G17:H22))</f>
        <v>614.5</v>
      </c>
      <c r="F25" s="13" t="s">
        <v>44</v>
      </c>
      <c r="G25" s="61">
        <f>SUM(F17:F22)</f>
        <v>45</v>
      </c>
      <c r="H25" s="62"/>
      <c r="I25" s="62"/>
      <c r="J25" s="61">
        <f>SUM(K17:K22)</f>
        <v>33</v>
      </c>
      <c r="K25" s="7" t="s">
        <v>45</v>
      </c>
      <c r="L25" s="7"/>
      <c r="P25" s="63">
        <f>IF(I23=0,0,AVERAGE(I17:J22))</f>
        <v>573.3333333333334</v>
      </c>
      <c r="Q25" s="58">
        <f>I23-G23</f>
        <v>-247</v>
      </c>
    </row>
    <row r="26" spans="7:10" ht="3" customHeight="1">
      <c r="G26" s="64"/>
      <c r="H26" s="62"/>
      <c r="I26" s="62"/>
      <c r="J26" s="64"/>
    </row>
    <row r="27" spans="1:17" ht="16.5" customHeight="1">
      <c r="A27" s="65" t="s">
        <v>46</v>
      </c>
      <c r="B27" s="66" t="s">
        <v>47</v>
      </c>
      <c r="F27" s="13" t="s">
        <v>48</v>
      </c>
      <c r="G27" s="61">
        <v>2</v>
      </c>
      <c r="H27" s="62"/>
      <c r="I27" s="62"/>
      <c r="J27" s="61">
        <v>1</v>
      </c>
      <c r="K27" s="7" t="s">
        <v>49</v>
      </c>
      <c r="L27" s="7"/>
      <c r="P27" s="65" t="s">
        <v>46</v>
      </c>
      <c r="Q27" s="66" t="s">
        <v>47</v>
      </c>
    </row>
    <row r="28" spans="1:17" ht="18" customHeight="1">
      <c r="A28" s="7" t="s">
        <v>50</v>
      </c>
      <c r="B28" s="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1:17" ht="3" customHeight="1">
      <c r="A29" s="7"/>
      <c r="B29" s="7"/>
      <c r="C29" s="28"/>
      <c r="D29" s="28"/>
      <c r="E29" s="28"/>
      <c r="F29" s="28"/>
      <c r="G29" s="28"/>
      <c r="H29" s="28"/>
      <c r="I29" s="28"/>
      <c r="J29" s="28"/>
      <c r="K29" s="68"/>
      <c r="L29" s="68"/>
      <c r="M29" s="68"/>
      <c r="N29" s="68"/>
      <c r="O29" s="68"/>
      <c r="P29" s="68"/>
      <c r="Q29" s="68"/>
    </row>
    <row r="30" spans="1:17" ht="16.5" customHeight="1">
      <c r="A30" s="7" t="s">
        <v>51</v>
      </c>
      <c r="B30" s="7"/>
      <c r="C30" s="7"/>
      <c r="D30" s="69"/>
      <c r="E30" s="69" t="s">
        <v>52</v>
      </c>
      <c r="F30" s="69"/>
      <c r="G30" s="69"/>
      <c r="H30" s="28"/>
      <c r="I30" s="28"/>
      <c r="J30" s="7" t="s">
        <v>51</v>
      </c>
      <c r="M30" s="70"/>
      <c r="N30" s="70"/>
      <c r="O30" s="70" t="s">
        <v>53</v>
      </c>
      <c r="P30" s="70"/>
      <c r="Q30" s="70"/>
    </row>
  </sheetData>
  <printOptions/>
  <pageMargins left="0.82" right="0.34" top="0.45" bottom="1" header="0.21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7109375" style="72" customWidth="1"/>
    <col min="2" max="2" width="7.7109375" style="72" customWidth="1"/>
    <col min="3" max="3" width="4.7109375" style="72" customWidth="1"/>
    <col min="4" max="4" width="7.7109375" style="72" customWidth="1"/>
    <col min="5" max="6" width="4.7109375" style="72" customWidth="1"/>
    <col min="7" max="7" width="7.7109375" style="72" customWidth="1"/>
    <col min="8" max="9" width="0.85546875" style="72" customWidth="1"/>
    <col min="10" max="10" width="7.7109375" style="72" customWidth="1"/>
    <col min="11" max="12" width="4.7109375" style="72" customWidth="1"/>
    <col min="13" max="13" width="6.7109375" style="72" customWidth="1"/>
    <col min="14" max="14" width="1.7109375" style="72" customWidth="1"/>
    <col min="15" max="16" width="6.7109375" style="72" customWidth="1"/>
    <col min="17" max="17" width="6.28125" style="72" customWidth="1"/>
    <col min="18" max="16384" width="10.421875" style="72" bestFit="1" customWidth="1"/>
  </cols>
  <sheetData>
    <row r="1" spans="1:13" ht="19.5" customHeight="1">
      <c r="A1" s="71" t="s">
        <v>0</v>
      </c>
      <c r="M1" s="73"/>
    </row>
    <row r="2" spans="1:13" ht="19.5" customHeight="1">
      <c r="A2" s="71" t="s">
        <v>1</v>
      </c>
      <c r="M2" s="73"/>
    </row>
    <row r="3" spans="7:13" ht="18">
      <c r="G3" s="74" t="s">
        <v>2</v>
      </c>
      <c r="H3" s="74"/>
      <c r="I3" s="74"/>
      <c r="M3" s="73"/>
    </row>
    <row r="4" spans="1:17" ht="15.75">
      <c r="A4" s="75" t="s">
        <v>3</v>
      </c>
      <c r="I4" s="76"/>
      <c r="M4" s="73"/>
      <c r="O4" s="77" t="s">
        <v>4</v>
      </c>
      <c r="P4" s="78">
        <v>7</v>
      </c>
      <c r="Q4" s="79"/>
    </row>
    <row r="5" ht="3" customHeight="1">
      <c r="M5" s="73"/>
    </row>
    <row r="6" spans="1:17" ht="15">
      <c r="A6" s="77" t="s">
        <v>5</v>
      </c>
      <c r="B6" s="77"/>
      <c r="C6" s="77"/>
      <c r="D6" s="77"/>
      <c r="E6" s="77"/>
      <c r="F6" s="80"/>
      <c r="G6" s="77"/>
      <c r="H6" s="77"/>
      <c r="I6" s="77"/>
      <c r="J6" s="77"/>
      <c r="K6" s="77"/>
      <c r="L6" s="81">
        <v>3</v>
      </c>
      <c r="M6" s="82" t="s">
        <v>6</v>
      </c>
      <c r="N6" s="83"/>
      <c r="O6" s="77"/>
      <c r="P6" s="77"/>
      <c r="Q6" s="77"/>
    </row>
    <row r="7" spans="1:17" ht="3" customHeight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5"/>
      <c r="N7" s="77"/>
      <c r="O7" s="77"/>
      <c r="P7" s="77"/>
      <c r="Q7" s="77"/>
    </row>
    <row r="8" spans="1:17" ht="15" customHeight="1">
      <c r="A8" s="86" t="s">
        <v>7</v>
      </c>
      <c r="B8" s="86"/>
      <c r="C8" s="87" t="s">
        <v>54</v>
      </c>
      <c r="D8" s="88"/>
      <c r="E8" s="88"/>
      <c r="F8" s="88"/>
      <c r="G8" s="88"/>
      <c r="H8" s="88"/>
      <c r="I8" s="88"/>
      <c r="J8" s="88"/>
      <c r="K8" s="88"/>
      <c r="L8" s="88"/>
      <c r="M8" s="89"/>
      <c r="N8" s="90"/>
      <c r="O8" s="77" t="s">
        <v>9</v>
      </c>
      <c r="P8" s="91"/>
      <c r="Q8" s="92" t="s">
        <v>55</v>
      </c>
    </row>
    <row r="9" spans="1:17" ht="3" customHeight="1">
      <c r="A9" s="84"/>
      <c r="B9" s="84"/>
      <c r="C9" s="93"/>
      <c r="D9" s="93"/>
      <c r="E9" s="93"/>
      <c r="F9" s="93"/>
      <c r="G9" s="93"/>
      <c r="H9" s="93"/>
      <c r="I9" s="93"/>
      <c r="J9" s="93"/>
      <c r="K9" s="93"/>
      <c r="L9" s="93"/>
      <c r="M9" s="94"/>
      <c r="N9" s="93"/>
      <c r="O9" s="93"/>
      <c r="P9" s="93"/>
      <c r="Q9" s="93"/>
    </row>
    <row r="10" spans="1:17" ht="16.5" customHeight="1">
      <c r="A10" s="86" t="s">
        <v>11</v>
      </c>
      <c r="B10" s="90"/>
      <c r="C10" s="95" t="s">
        <v>14</v>
      </c>
      <c r="D10" s="96"/>
      <c r="E10" s="96"/>
      <c r="F10" s="96"/>
      <c r="G10" s="96"/>
      <c r="H10" s="97"/>
      <c r="I10" s="90"/>
      <c r="J10" s="86" t="s">
        <v>13</v>
      </c>
      <c r="K10" s="90"/>
      <c r="L10" s="95"/>
      <c r="M10" s="96"/>
      <c r="N10" s="96" t="s">
        <v>56</v>
      </c>
      <c r="O10" s="96"/>
      <c r="P10" s="96"/>
      <c r="Q10" s="96"/>
    </row>
    <row r="11" spans="2:17" ht="3.75" customHeight="1">
      <c r="B11" s="98"/>
      <c r="C11" s="98"/>
      <c r="D11" s="98"/>
      <c r="E11" s="98"/>
      <c r="F11" s="98"/>
      <c r="G11" s="98"/>
      <c r="H11" s="99"/>
      <c r="I11" s="98"/>
      <c r="J11" s="77"/>
      <c r="K11" s="98"/>
      <c r="L11" s="98"/>
      <c r="M11" s="98"/>
      <c r="N11" s="98"/>
      <c r="O11" s="98"/>
      <c r="P11" s="98"/>
      <c r="Q11" s="98"/>
    </row>
    <row r="12" spans="1:17" ht="12.75" customHeight="1">
      <c r="A12" s="86" t="s">
        <v>15</v>
      </c>
      <c r="B12" s="98"/>
      <c r="C12" s="100" t="s">
        <v>18</v>
      </c>
      <c r="D12" s="101"/>
      <c r="E12" s="101"/>
      <c r="F12" s="101"/>
      <c r="G12" s="101"/>
      <c r="H12" s="99"/>
      <c r="I12" s="98"/>
      <c r="J12" s="86" t="s">
        <v>17</v>
      </c>
      <c r="K12" s="98"/>
      <c r="L12" s="100" t="s">
        <v>57</v>
      </c>
      <c r="M12" s="101"/>
      <c r="N12" s="101"/>
      <c r="O12" s="101"/>
      <c r="P12" s="101"/>
      <c r="Q12" s="101"/>
    </row>
    <row r="13" spans="1:17" ht="3.75" customHeight="1">
      <c r="A13" s="77"/>
      <c r="B13" s="98"/>
      <c r="C13" s="98"/>
      <c r="D13" s="98"/>
      <c r="E13" s="98"/>
      <c r="F13" s="98"/>
      <c r="G13" s="98"/>
      <c r="H13" s="102"/>
      <c r="I13" s="77"/>
      <c r="J13" s="98"/>
      <c r="K13" s="98"/>
      <c r="L13" s="98"/>
      <c r="M13" s="98"/>
      <c r="N13" s="98"/>
      <c r="O13" s="98"/>
      <c r="P13" s="98"/>
      <c r="Q13" s="98"/>
    </row>
    <row r="14" spans="1:17" ht="12.75" customHeight="1">
      <c r="A14" s="100"/>
      <c r="B14" s="100" t="s">
        <v>22</v>
      </c>
      <c r="C14" s="101"/>
      <c r="D14" s="101"/>
      <c r="E14" s="103" t="s">
        <v>20</v>
      </c>
      <c r="F14" s="91"/>
      <c r="G14" s="104" t="s">
        <v>58</v>
      </c>
      <c r="H14" s="97"/>
      <c r="I14" s="90"/>
      <c r="J14" s="100"/>
      <c r="K14" s="101" t="s">
        <v>59</v>
      </c>
      <c r="L14" s="101"/>
      <c r="M14" s="101"/>
      <c r="N14" s="90"/>
      <c r="O14" s="103" t="s">
        <v>20</v>
      </c>
      <c r="P14" s="91"/>
      <c r="Q14" s="104" t="s">
        <v>60</v>
      </c>
    </row>
    <row r="15" spans="1:17" ht="3.75" customHeight="1">
      <c r="A15" s="77"/>
      <c r="B15" s="77"/>
      <c r="C15" s="77"/>
      <c r="D15" s="77"/>
      <c r="E15" s="77"/>
      <c r="F15" s="77"/>
      <c r="G15" s="77"/>
      <c r="H15" s="102"/>
      <c r="I15" s="77"/>
      <c r="J15" s="77"/>
      <c r="K15" s="77"/>
      <c r="L15" s="77"/>
      <c r="M15" s="77"/>
      <c r="N15" s="77"/>
      <c r="O15" s="77"/>
      <c r="P15" s="77"/>
      <c r="Q15" s="77"/>
    </row>
    <row r="16" spans="1:17" ht="12.75" customHeight="1">
      <c r="A16" s="105" t="s">
        <v>24</v>
      </c>
      <c r="B16" s="106" t="s">
        <v>25</v>
      </c>
      <c r="C16" s="107"/>
      <c r="D16" s="107"/>
      <c r="E16" s="108"/>
      <c r="F16" s="108" t="s">
        <v>26</v>
      </c>
      <c r="G16" s="106" t="s">
        <v>27</v>
      </c>
      <c r="H16" s="108"/>
      <c r="I16" s="106"/>
      <c r="J16" s="108" t="s">
        <v>27</v>
      </c>
      <c r="K16" s="108" t="s">
        <v>26</v>
      </c>
      <c r="L16" s="106" t="s">
        <v>28</v>
      </c>
      <c r="M16" s="107"/>
      <c r="N16" s="107"/>
      <c r="O16" s="107"/>
      <c r="P16" s="108"/>
      <c r="Q16" s="109" t="s">
        <v>29</v>
      </c>
    </row>
    <row r="17" spans="1:17" ht="16.5" customHeight="1">
      <c r="A17" s="110">
        <v>1</v>
      </c>
      <c r="B17" s="111" t="s">
        <v>61</v>
      </c>
      <c r="C17" s="112"/>
      <c r="D17" s="112"/>
      <c r="E17" s="113"/>
      <c r="F17" s="114">
        <v>5</v>
      </c>
      <c r="G17" s="115">
        <v>677</v>
      </c>
      <c r="H17" s="116"/>
      <c r="I17" s="115"/>
      <c r="J17" s="116">
        <v>765</v>
      </c>
      <c r="K17" s="117">
        <v>12</v>
      </c>
      <c r="L17" s="111" t="s">
        <v>62</v>
      </c>
      <c r="M17" s="112"/>
      <c r="N17" s="112"/>
      <c r="O17" s="112"/>
      <c r="P17" s="113"/>
      <c r="Q17" s="118">
        <v>1</v>
      </c>
    </row>
    <row r="18" spans="1:17" ht="16.5" customHeight="1">
      <c r="A18" s="119">
        <v>2</v>
      </c>
      <c r="B18" s="111" t="s">
        <v>33</v>
      </c>
      <c r="C18" s="112"/>
      <c r="D18" s="112"/>
      <c r="E18" s="113"/>
      <c r="F18" s="114">
        <v>2</v>
      </c>
      <c r="G18" s="115">
        <v>555</v>
      </c>
      <c r="H18" s="116"/>
      <c r="I18" s="115"/>
      <c r="J18" s="116">
        <v>765</v>
      </c>
      <c r="K18" s="117">
        <v>11</v>
      </c>
      <c r="L18" s="111" t="s">
        <v>63</v>
      </c>
      <c r="M18" s="112"/>
      <c r="N18" s="112"/>
      <c r="O18" s="112"/>
      <c r="P18" s="113"/>
      <c r="Q18" s="118">
        <v>2</v>
      </c>
    </row>
    <row r="19" spans="1:17" ht="16.5" customHeight="1">
      <c r="A19" s="110">
        <v>3</v>
      </c>
      <c r="B19" s="111" t="s">
        <v>35</v>
      </c>
      <c r="C19" s="112"/>
      <c r="D19" s="112"/>
      <c r="E19" s="113"/>
      <c r="F19" s="114">
        <v>7</v>
      </c>
      <c r="G19" s="115">
        <v>721</v>
      </c>
      <c r="H19" s="116"/>
      <c r="I19" s="115"/>
      <c r="J19" s="116">
        <v>761</v>
      </c>
      <c r="K19" s="117">
        <v>10</v>
      </c>
      <c r="L19" s="111" t="s">
        <v>64</v>
      </c>
      <c r="M19" s="112"/>
      <c r="N19" s="112"/>
      <c r="O19" s="112"/>
      <c r="P19" s="113"/>
      <c r="Q19" s="118">
        <v>3</v>
      </c>
    </row>
    <row r="20" spans="1:17" ht="16.5" customHeight="1">
      <c r="A20" s="110">
        <v>4</v>
      </c>
      <c r="B20" s="111" t="s">
        <v>37</v>
      </c>
      <c r="C20" s="112"/>
      <c r="D20" s="112"/>
      <c r="E20" s="113"/>
      <c r="F20" s="114">
        <v>4</v>
      </c>
      <c r="G20" s="115">
        <v>640</v>
      </c>
      <c r="H20" s="116"/>
      <c r="I20" s="115"/>
      <c r="J20" s="116">
        <v>733</v>
      </c>
      <c r="K20" s="117">
        <v>8</v>
      </c>
      <c r="L20" s="111" t="s">
        <v>65</v>
      </c>
      <c r="M20" s="112"/>
      <c r="N20" s="112"/>
      <c r="O20" s="112"/>
      <c r="P20" s="113"/>
      <c r="Q20" s="118">
        <v>5</v>
      </c>
    </row>
    <row r="21" spans="1:17" ht="16.5" customHeight="1">
      <c r="A21" s="120">
        <v>5</v>
      </c>
      <c r="B21" s="111" t="s">
        <v>39</v>
      </c>
      <c r="C21" s="112"/>
      <c r="D21" s="112"/>
      <c r="E21" s="113"/>
      <c r="F21" s="114">
        <v>3</v>
      </c>
      <c r="G21" s="115">
        <v>633</v>
      </c>
      <c r="H21" s="116"/>
      <c r="I21" s="115"/>
      <c r="J21" s="116">
        <v>678</v>
      </c>
      <c r="K21" s="117">
        <v>6</v>
      </c>
      <c r="L21" s="111" t="s">
        <v>66</v>
      </c>
      <c r="M21" s="112"/>
      <c r="N21" s="112"/>
      <c r="O21" s="112"/>
      <c r="P21" s="113"/>
      <c r="Q21" s="118">
        <v>6</v>
      </c>
    </row>
    <row r="22" spans="1:17" ht="16.5" customHeight="1">
      <c r="A22" s="121">
        <v>7</v>
      </c>
      <c r="B22" s="111" t="s">
        <v>67</v>
      </c>
      <c r="C22" s="112"/>
      <c r="D22" s="112"/>
      <c r="E22" s="113"/>
      <c r="F22" s="114">
        <v>9</v>
      </c>
      <c r="G22" s="115">
        <v>749</v>
      </c>
      <c r="H22" s="116"/>
      <c r="I22" s="115"/>
      <c r="J22" s="116">
        <v>540</v>
      </c>
      <c r="K22" s="117">
        <v>1</v>
      </c>
      <c r="L22" s="111" t="s">
        <v>68</v>
      </c>
      <c r="M22" s="122"/>
      <c r="N22" s="122"/>
      <c r="O22" s="122"/>
      <c r="P22" s="123"/>
      <c r="Q22" s="124">
        <v>9</v>
      </c>
    </row>
    <row r="23" spans="1:17" ht="16.5">
      <c r="A23" s="125"/>
      <c r="B23" s="125"/>
      <c r="C23" s="125"/>
      <c r="D23" s="125"/>
      <c r="E23" s="126"/>
      <c r="F23" s="126" t="s">
        <v>42</v>
      </c>
      <c r="G23" s="127">
        <f>SUM(G17:H22)</f>
        <v>3975</v>
      </c>
      <c r="H23" s="128"/>
      <c r="I23" s="127">
        <f>SUM(I17:J22)</f>
        <v>4242</v>
      </c>
      <c r="J23" s="128">
        <f>SUM(I17:J22)</f>
        <v>4242</v>
      </c>
      <c r="K23" s="129" t="s">
        <v>43</v>
      </c>
      <c r="L23" s="129"/>
      <c r="M23" s="125"/>
      <c r="N23" s="125"/>
      <c r="O23" s="125"/>
      <c r="P23" s="125"/>
      <c r="Q23" s="125"/>
    </row>
    <row r="24" spans="7:10" ht="3" customHeight="1">
      <c r="G24" s="130"/>
      <c r="H24" s="131"/>
      <c r="I24" s="131"/>
      <c r="J24" s="130"/>
    </row>
    <row r="25" spans="1:17" ht="16.5" customHeight="1">
      <c r="A25" s="130">
        <f>G23-I23</f>
        <v>-267</v>
      </c>
      <c r="B25" s="132">
        <f>IF(G23=0,0,AVERAGE(G17:H22))</f>
        <v>662.5</v>
      </c>
      <c r="F25" s="83" t="s">
        <v>44</v>
      </c>
      <c r="G25" s="133">
        <f>SUM(F17:F22)</f>
        <v>30</v>
      </c>
      <c r="H25" s="134"/>
      <c r="I25" s="134"/>
      <c r="J25" s="133">
        <f>SUM(K17:K22)</f>
        <v>48</v>
      </c>
      <c r="K25" s="77" t="s">
        <v>45</v>
      </c>
      <c r="L25" s="77"/>
      <c r="P25" s="135">
        <f>IF(I23=0,0,AVERAGE(I17:J22))</f>
        <v>707</v>
      </c>
      <c r="Q25" s="130">
        <f>I23-G23</f>
        <v>267</v>
      </c>
    </row>
    <row r="26" spans="7:10" ht="3" customHeight="1">
      <c r="G26" s="136"/>
      <c r="H26" s="134"/>
      <c r="I26" s="134"/>
      <c r="J26" s="136"/>
    </row>
    <row r="27" spans="1:17" ht="16.5" customHeight="1">
      <c r="A27" s="137" t="s">
        <v>46</v>
      </c>
      <c r="B27" s="138" t="s">
        <v>47</v>
      </c>
      <c r="F27" s="83" t="s">
        <v>48</v>
      </c>
      <c r="G27" s="133">
        <v>0</v>
      </c>
      <c r="H27" s="134"/>
      <c r="I27" s="134"/>
      <c r="J27" s="133">
        <v>3</v>
      </c>
      <c r="K27" s="77" t="s">
        <v>49</v>
      </c>
      <c r="L27" s="77"/>
      <c r="P27" s="137" t="s">
        <v>46</v>
      </c>
      <c r="Q27" s="138" t="s">
        <v>47</v>
      </c>
    </row>
    <row r="28" spans="1:17" ht="18" customHeight="1">
      <c r="A28" s="77" t="s">
        <v>50</v>
      </c>
      <c r="B28" s="77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</row>
    <row r="29" spans="1:17" ht="3" customHeight="1">
      <c r="A29" s="77"/>
      <c r="B29" s="77"/>
      <c r="C29" s="98"/>
      <c r="D29" s="98"/>
      <c r="E29" s="98"/>
      <c r="F29" s="98"/>
      <c r="G29" s="98"/>
      <c r="H29" s="98"/>
      <c r="I29" s="98"/>
      <c r="J29" s="98"/>
      <c r="K29" s="140"/>
      <c r="L29" s="140"/>
      <c r="M29" s="140"/>
      <c r="N29" s="140"/>
      <c r="O29" s="140"/>
      <c r="P29" s="140"/>
      <c r="Q29" s="140"/>
    </row>
    <row r="30" spans="1:17" ht="16.5" customHeight="1">
      <c r="A30" s="77" t="s">
        <v>51</v>
      </c>
      <c r="B30" s="77"/>
      <c r="C30" s="77"/>
      <c r="D30" s="141"/>
      <c r="E30" s="142" t="s">
        <v>69</v>
      </c>
      <c r="F30" s="141"/>
      <c r="G30" s="141"/>
      <c r="H30" s="98"/>
      <c r="I30" s="98"/>
      <c r="J30" s="77" t="s">
        <v>51</v>
      </c>
      <c r="M30" s="143"/>
      <c r="N30" s="143"/>
      <c r="O30" s="142" t="s">
        <v>70</v>
      </c>
      <c r="P30" s="143"/>
      <c r="Q30" s="143"/>
    </row>
  </sheetData>
  <printOptions/>
  <pageMargins left="0.75" right="0.32" top="0.28" bottom="1" header="0.18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7109375" style="145" customWidth="1"/>
    <col min="2" max="2" width="7.7109375" style="145" customWidth="1"/>
    <col min="3" max="3" width="4.7109375" style="145" customWidth="1"/>
    <col min="4" max="4" width="7.7109375" style="145" customWidth="1"/>
    <col min="5" max="6" width="4.7109375" style="145" customWidth="1"/>
    <col min="7" max="7" width="7.7109375" style="145" customWidth="1"/>
    <col min="8" max="9" width="0.85546875" style="145" customWidth="1"/>
    <col min="10" max="10" width="7.7109375" style="145" customWidth="1"/>
    <col min="11" max="12" width="4.7109375" style="145" customWidth="1"/>
    <col min="13" max="13" width="6.7109375" style="145" customWidth="1"/>
    <col min="14" max="14" width="1.7109375" style="145" customWidth="1"/>
    <col min="15" max="16" width="6.7109375" style="145" customWidth="1"/>
    <col min="17" max="17" width="6.28125" style="145" customWidth="1"/>
    <col min="18" max="16384" width="10.421875" style="145" bestFit="1" customWidth="1"/>
  </cols>
  <sheetData>
    <row r="1" spans="1:13" ht="19.5" customHeight="1">
      <c r="A1" s="144" t="s">
        <v>0</v>
      </c>
      <c r="M1" s="146"/>
    </row>
    <row r="2" spans="1:13" ht="19.5" customHeight="1">
      <c r="A2" s="144" t="s">
        <v>1</v>
      </c>
      <c r="M2" s="146"/>
    </row>
    <row r="3" spans="7:13" ht="18">
      <c r="G3" s="147" t="s">
        <v>2</v>
      </c>
      <c r="H3" s="147"/>
      <c r="I3" s="147"/>
      <c r="M3" s="146"/>
    </row>
    <row r="4" spans="1:17" ht="15.75">
      <c r="A4" s="148" t="s">
        <v>3</v>
      </c>
      <c r="I4" s="149"/>
      <c r="M4" s="146"/>
      <c r="O4" s="150" t="s">
        <v>4</v>
      </c>
      <c r="P4" s="151">
        <v>11</v>
      </c>
      <c r="Q4" s="152"/>
    </row>
    <row r="5" ht="3" customHeight="1">
      <c r="M5" s="146"/>
    </row>
    <row r="6" spans="1:17" ht="15">
      <c r="A6" s="150" t="s">
        <v>5</v>
      </c>
      <c r="B6" s="150"/>
      <c r="C6" s="150"/>
      <c r="D6" s="150"/>
      <c r="E6" s="150"/>
      <c r="F6" s="153"/>
      <c r="G6" s="150"/>
      <c r="H6" s="150"/>
      <c r="I6" s="150"/>
      <c r="J6" s="150"/>
      <c r="K6" s="150"/>
      <c r="L6" s="154">
        <v>4</v>
      </c>
      <c r="M6" s="155" t="s">
        <v>6</v>
      </c>
      <c r="N6" s="156"/>
      <c r="O6" s="150"/>
      <c r="P6" s="150"/>
      <c r="Q6" s="150"/>
    </row>
    <row r="7" spans="1:17" ht="3" customHeight="1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8"/>
      <c r="N7" s="150"/>
      <c r="O7" s="150"/>
      <c r="P7" s="150"/>
      <c r="Q7" s="150"/>
    </row>
    <row r="8" spans="1:17" ht="15" customHeight="1">
      <c r="A8" s="159" t="s">
        <v>7</v>
      </c>
      <c r="B8" s="159"/>
      <c r="C8" s="160" t="s">
        <v>71</v>
      </c>
      <c r="D8" s="161"/>
      <c r="E8" s="161"/>
      <c r="F8" s="161"/>
      <c r="G8" s="161"/>
      <c r="H8" s="161"/>
      <c r="I8" s="161"/>
      <c r="J8" s="161"/>
      <c r="K8" s="161"/>
      <c r="L8" s="161"/>
      <c r="M8" s="162"/>
      <c r="N8" s="163"/>
      <c r="O8" s="150" t="s">
        <v>9</v>
      </c>
      <c r="P8" s="164"/>
      <c r="Q8" s="165" t="s">
        <v>72</v>
      </c>
    </row>
    <row r="9" spans="1:17" ht="3" customHeight="1">
      <c r="A9" s="157"/>
      <c r="B9" s="157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7"/>
      <c r="N9" s="166"/>
      <c r="O9" s="166"/>
      <c r="P9" s="166"/>
      <c r="Q9" s="166"/>
    </row>
    <row r="10" spans="1:17" ht="16.5" customHeight="1">
      <c r="A10" s="159" t="s">
        <v>11</v>
      </c>
      <c r="B10" s="163"/>
      <c r="C10" s="168" t="s">
        <v>73</v>
      </c>
      <c r="D10" s="169"/>
      <c r="E10" s="169"/>
      <c r="F10" s="169"/>
      <c r="G10" s="169"/>
      <c r="H10" s="170"/>
      <c r="I10" s="163"/>
      <c r="J10" s="159" t="s">
        <v>13</v>
      </c>
      <c r="K10" s="163"/>
      <c r="L10" s="168" t="s">
        <v>14</v>
      </c>
      <c r="M10" s="169"/>
      <c r="N10" s="169"/>
      <c r="O10" s="169"/>
      <c r="P10" s="169"/>
      <c r="Q10" s="169"/>
    </row>
    <row r="11" spans="2:17" ht="3.75" customHeight="1">
      <c r="B11" s="171"/>
      <c r="C11" s="171"/>
      <c r="D11" s="171"/>
      <c r="E11" s="171"/>
      <c r="F11" s="171"/>
      <c r="G11" s="171"/>
      <c r="H11" s="172"/>
      <c r="I11" s="171"/>
      <c r="J11" s="150"/>
      <c r="K11" s="171"/>
      <c r="L11" s="171"/>
      <c r="M11" s="171"/>
      <c r="N11" s="171"/>
      <c r="O11" s="171"/>
      <c r="P11" s="171"/>
      <c r="Q11" s="171"/>
    </row>
    <row r="12" spans="1:17" ht="12.75" customHeight="1">
      <c r="A12" s="159" t="s">
        <v>15</v>
      </c>
      <c r="B12" s="171"/>
      <c r="C12" s="173" t="s">
        <v>74</v>
      </c>
      <c r="D12" s="174"/>
      <c r="E12" s="174"/>
      <c r="F12" s="174"/>
      <c r="G12" s="174"/>
      <c r="H12" s="172"/>
      <c r="I12" s="171"/>
      <c r="J12" s="159" t="s">
        <v>17</v>
      </c>
      <c r="K12" s="171"/>
      <c r="L12" s="173" t="s">
        <v>18</v>
      </c>
      <c r="M12" s="174"/>
      <c r="N12" s="174"/>
      <c r="O12" s="174"/>
      <c r="P12" s="174"/>
      <c r="Q12" s="174"/>
    </row>
    <row r="13" spans="1:17" ht="3.75" customHeight="1">
      <c r="A13" s="150"/>
      <c r="B13" s="171"/>
      <c r="C13" s="171"/>
      <c r="D13" s="171"/>
      <c r="E13" s="171"/>
      <c r="F13" s="171"/>
      <c r="G13" s="171"/>
      <c r="H13" s="175"/>
      <c r="I13" s="150"/>
      <c r="J13" s="171"/>
      <c r="K13" s="171"/>
      <c r="L13" s="171"/>
      <c r="M13" s="171"/>
      <c r="N13" s="171"/>
      <c r="O13" s="171"/>
      <c r="P13" s="171"/>
      <c r="Q13" s="171"/>
    </row>
    <row r="14" spans="1:17" ht="12.75" customHeight="1">
      <c r="A14" s="173"/>
      <c r="B14" s="173" t="s">
        <v>75</v>
      </c>
      <c r="C14" s="174"/>
      <c r="D14" s="174"/>
      <c r="E14" s="176" t="s">
        <v>20</v>
      </c>
      <c r="F14" s="164"/>
      <c r="G14" s="177" t="s">
        <v>76</v>
      </c>
      <c r="H14" s="170"/>
      <c r="I14" s="163"/>
      <c r="J14" s="173"/>
      <c r="K14" s="174" t="s">
        <v>22</v>
      </c>
      <c r="L14" s="174"/>
      <c r="M14" s="174"/>
      <c r="N14" s="163"/>
      <c r="O14" s="176" t="s">
        <v>20</v>
      </c>
      <c r="P14" s="164"/>
      <c r="Q14" s="178" t="s">
        <v>58</v>
      </c>
    </row>
    <row r="15" spans="1:17" ht="3.75" customHeight="1">
      <c r="A15" s="150"/>
      <c r="B15" s="150"/>
      <c r="C15" s="150"/>
      <c r="D15" s="150"/>
      <c r="E15" s="150"/>
      <c r="F15" s="150"/>
      <c r="G15" s="150"/>
      <c r="H15" s="175"/>
      <c r="I15" s="150"/>
      <c r="J15" s="150"/>
      <c r="K15" s="150"/>
      <c r="L15" s="150"/>
      <c r="M15" s="150"/>
      <c r="N15" s="150"/>
      <c r="O15" s="150"/>
      <c r="P15" s="150"/>
      <c r="Q15" s="150"/>
    </row>
    <row r="16" spans="1:17" ht="12.75" customHeight="1">
      <c r="A16" s="179" t="s">
        <v>24</v>
      </c>
      <c r="B16" s="180" t="s">
        <v>25</v>
      </c>
      <c r="C16" s="181"/>
      <c r="D16" s="181"/>
      <c r="E16" s="182"/>
      <c r="F16" s="182" t="s">
        <v>26</v>
      </c>
      <c r="G16" s="180" t="s">
        <v>27</v>
      </c>
      <c r="H16" s="182"/>
      <c r="I16" s="180"/>
      <c r="J16" s="182" t="s">
        <v>27</v>
      </c>
      <c r="K16" s="182" t="s">
        <v>26</v>
      </c>
      <c r="L16" s="180" t="s">
        <v>28</v>
      </c>
      <c r="M16" s="181"/>
      <c r="N16" s="181"/>
      <c r="O16" s="181"/>
      <c r="P16" s="182"/>
      <c r="Q16" s="183" t="s">
        <v>29</v>
      </c>
    </row>
    <row r="17" spans="1:17" ht="16.5" customHeight="1">
      <c r="A17" s="184">
        <v>5</v>
      </c>
      <c r="B17" s="185" t="s">
        <v>77</v>
      </c>
      <c r="C17" s="186"/>
      <c r="D17" s="186"/>
      <c r="E17" s="187"/>
      <c r="F17" s="188">
        <v>10</v>
      </c>
      <c r="G17" s="189">
        <v>701</v>
      </c>
      <c r="H17" s="190"/>
      <c r="I17" s="189"/>
      <c r="J17" s="190">
        <v>718</v>
      </c>
      <c r="K17" s="191">
        <v>12</v>
      </c>
      <c r="L17" s="185" t="s">
        <v>31</v>
      </c>
      <c r="M17" s="186"/>
      <c r="N17" s="186"/>
      <c r="O17" s="186"/>
      <c r="P17" s="187"/>
      <c r="Q17" s="184">
        <v>7</v>
      </c>
    </row>
    <row r="18" spans="1:17" ht="16.5" customHeight="1">
      <c r="A18" s="192">
        <v>8</v>
      </c>
      <c r="B18" s="185" t="s">
        <v>78</v>
      </c>
      <c r="C18" s="186"/>
      <c r="D18" s="186"/>
      <c r="E18" s="187"/>
      <c r="F18" s="188">
        <v>5</v>
      </c>
      <c r="G18" s="189">
        <v>620</v>
      </c>
      <c r="H18" s="190"/>
      <c r="I18" s="189"/>
      <c r="J18" s="190">
        <v>548</v>
      </c>
      <c r="K18" s="191">
        <v>1</v>
      </c>
      <c r="L18" s="185" t="s">
        <v>33</v>
      </c>
      <c r="M18" s="186"/>
      <c r="N18" s="186"/>
      <c r="O18" s="186"/>
      <c r="P18" s="187"/>
      <c r="Q18" s="192">
        <v>2</v>
      </c>
    </row>
    <row r="19" spans="1:17" ht="16.5" customHeight="1">
      <c r="A19" s="184">
        <v>10</v>
      </c>
      <c r="B19" s="185" t="s">
        <v>79</v>
      </c>
      <c r="C19" s="186"/>
      <c r="D19" s="186"/>
      <c r="E19" s="187"/>
      <c r="F19" s="188">
        <v>7</v>
      </c>
      <c r="G19" s="189">
        <v>628</v>
      </c>
      <c r="H19" s="190"/>
      <c r="I19" s="189"/>
      <c r="J19" s="190">
        <v>703</v>
      </c>
      <c r="K19" s="191">
        <v>11</v>
      </c>
      <c r="L19" s="185" t="s">
        <v>35</v>
      </c>
      <c r="M19" s="186"/>
      <c r="N19" s="186"/>
      <c r="O19" s="186"/>
      <c r="P19" s="187"/>
      <c r="Q19" s="184">
        <v>3</v>
      </c>
    </row>
    <row r="20" spans="1:17" ht="16.5" customHeight="1">
      <c r="A20" s="184">
        <v>11</v>
      </c>
      <c r="B20" s="185" t="s">
        <v>80</v>
      </c>
      <c r="C20" s="186"/>
      <c r="D20" s="186"/>
      <c r="E20" s="187"/>
      <c r="F20" s="188">
        <v>9</v>
      </c>
      <c r="G20" s="189">
        <v>676</v>
      </c>
      <c r="H20" s="190"/>
      <c r="I20" s="189"/>
      <c r="J20" s="190">
        <v>621</v>
      </c>
      <c r="K20" s="191">
        <v>6</v>
      </c>
      <c r="L20" s="185" t="s">
        <v>37</v>
      </c>
      <c r="M20" s="186"/>
      <c r="N20" s="186"/>
      <c r="O20" s="186"/>
      <c r="P20" s="187"/>
      <c r="Q20" s="184">
        <v>4</v>
      </c>
    </row>
    <row r="21" spans="1:17" ht="16.5" customHeight="1">
      <c r="A21" s="193">
        <v>12</v>
      </c>
      <c r="B21" s="185" t="s">
        <v>81</v>
      </c>
      <c r="C21" s="186"/>
      <c r="D21" s="186"/>
      <c r="E21" s="187"/>
      <c r="F21" s="188">
        <v>4</v>
      </c>
      <c r="G21" s="189">
        <v>618</v>
      </c>
      <c r="H21" s="190"/>
      <c r="I21" s="189"/>
      <c r="J21" s="190">
        <v>585</v>
      </c>
      <c r="K21" s="191">
        <v>2</v>
      </c>
      <c r="L21" s="185" t="s">
        <v>39</v>
      </c>
      <c r="M21" s="186"/>
      <c r="N21" s="186"/>
      <c r="O21" s="186"/>
      <c r="P21" s="187"/>
      <c r="Q21" s="193">
        <v>5</v>
      </c>
    </row>
    <row r="22" spans="1:17" ht="16.5" customHeight="1">
      <c r="A22" s="194">
        <v>14</v>
      </c>
      <c r="B22" s="185" t="s">
        <v>82</v>
      </c>
      <c r="C22" s="186"/>
      <c r="D22" s="186"/>
      <c r="E22" s="187"/>
      <c r="F22" s="188">
        <v>3</v>
      </c>
      <c r="G22" s="189">
        <v>607</v>
      </c>
      <c r="H22" s="190"/>
      <c r="I22" s="189"/>
      <c r="J22" s="190">
        <v>669</v>
      </c>
      <c r="K22" s="191">
        <v>8</v>
      </c>
      <c r="L22" s="185" t="s">
        <v>61</v>
      </c>
      <c r="M22" s="195"/>
      <c r="N22" s="195"/>
      <c r="O22" s="195"/>
      <c r="P22" s="196"/>
      <c r="Q22" s="194">
        <v>1</v>
      </c>
    </row>
    <row r="23" spans="1:17" ht="16.5">
      <c r="A23" s="197"/>
      <c r="B23" s="197"/>
      <c r="C23" s="197"/>
      <c r="D23" s="197"/>
      <c r="E23" s="198"/>
      <c r="F23" s="198" t="s">
        <v>42</v>
      </c>
      <c r="G23" s="199">
        <f>SUM(G17:H22)</f>
        <v>3850</v>
      </c>
      <c r="H23" s="200"/>
      <c r="I23" s="199">
        <f>SUM(I17:J22)</f>
        <v>3844</v>
      </c>
      <c r="J23" s="200">
        <f>SUM(I17:J22)</f>
        <v>3844</v>
      </c>
      <c r="K23" s="201" t="s">
        <v>43</v>
      </c>
      <c r="L23" s="201"/>
      <c r="M23" s="197"/>
      <c r="N23" s="197"/>
      <c r="O23" s="197"/>
      <c r="P23" s="197"/>
      <c r="Q23" s="197"/>
    </row>
    <row r="24" spans="7:10" ht="3" customHeight="1">
      <c r="G24" s="202"/>
      <c r="H24" s="203"/>
      <c r="I24" s="203"/>
      <c r="J24" s="202"/>
    </row>
    <row r="25" spans="1:17" ht="16.5" customHeight="1">
      <c r="A25" s="202">
        <f>G23-I23</f>
        <v>6</v>
      </c>
      <c r="B25" s="204">
        <f>IF(G23=0,0,AVERAGE(G17:H22))</f>
        <v>641.6666666666666</v>
      </c>
      <c r="F25" s="156" t="s">
        <v>44</v>
      </c>
      <c r="G25" s="205">
        <f>SUM(F17:F22)</f>
        <v>38</v>
      </c>
      <c r="H25" s="206"/>
      <c r="I25" s="206"/>
      <c r="J25" s="205">
        <f>SUM(K17:K22)</f>
        <v>40</v>
      </c>
      <c r="K25" s="150" t="s">
        <v>45</v>
      </c>
      <c r="L25" s="150"/>
      <c r="P25" s="207">
        <f>IF(I23=0,0,AVERAGE(I17:J22))</f>
        <v>640.6666666666666</v>
      </c>
      <c r="Q25" s="202">
        <f>I23-G23</f>
        <v>-6</v>
      </c>
    </row>
    <row r="26" spans="7:10" ht="3" customHeight="1">
      <c r="G26" s="208"/>
      <c r="H26" s="206"/>
      <c r="I26" s="206"/>
      <c r="J26" s="208"/>
    </row>
    <row r="27" spans="1:17" ht="16.5" customHeight="1">
      <c r="A27" s="209" t="s">
        <v>46</v>
      </c>
      <c r="B27" s="210" t="s">
        <v>47</v>
      </c>
      <c r="F27" s="156" t="s">
        <v>48</v>
      </c>
      <c r="G27" s="205">
        <v>2</v>
      </c>
      <c r="H27" s="206"/>
      <c r="I27" s="206"/>
      <c r="J27" s="205">
        <v>1</v>
      </c>
      <c r="K27" s="150" t="s">
        <v>49</v>
      </c>
      <c r="L27" s="150"/>
      <c r="P27" s="209" t="s">
        <v>46</v>
      </c>
      <c r="Q27" s="210" t="s">
        <v>47</v>
      </c>
    </row>
    <row r="28" spans="1:17" ht="18" customHeight="1">
      <c r="A28" s="150" t="s">
        <v>50</v>
      </c>
      <c r="B28" s="150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</row>
    <row r="29" spans="1:17" ht="3" customHeight="1">
      <c r="A29" s="150"/>
      <c r="B29" s="150"/>
      <c r="C29" s="171"/>
      <c r="D29" s="171"/>
      <c r="E29" s="171"/>
      <c r="F29" s="171"/>
      <c r="G29" s="171"/>
      <c r="H29" s="171"/>
      <c r="I29" s="171"/>
      <c r="J29" s="171"/>
      <c r="K29" s="212"/>
      <c r="L29" s="212"/>
      <c r="M29" s="212"/>
      <c r="N29" s="212"/>
      <c r="O29" s="212"/>
      <c r="P29" s="212"/>
      <c r="Q29" s="212"/>
    </row>
    <row r="30" spans="1:17" ht="16.5" customHeight="1">
      <c r="A30" s="150" t="s">
        <v>51</v>
      </c>
      <c r="B30" s="150"/>
      <c r="C30" s="150"/>
      <c r="D30" s="213"/>
      <c r="E30" s="213" t="s">
        <v>83</v>
      </c>
      <c r="F30" s="213"/>
      <c r="G30" s="213"/>
      <c r="H30" s="171"/>
      <c r="I30" s="171"/>
      <c r="J30" s="150" t="s">
        <v>51</v>
      </c>
      <c r="M30" s="213"/>
      <c r="N30" s="213"/>
      <c r="O30" s="213" t="s">
        <v>53</v>
      </c>
      <c r="P30" s="213"/>
      <c r="Q30" s="213"/>
    </row>
  </sheetData>
  <printOptions gridLines="1"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7109375" style="215" customWidth="1"/>
    <col min="2" max="2" width="7.7109375" style="215" customWidth="1"/>
    <col min="3" max="3" width="4.7109375" style="215" customWidth="1"/>
    <col min="4" max="4" width="7.7109375" style="215" customWidth="1"/>
    <col min="5" max="6" width="4.7109375" style="215" customWidth="1"/>
    <col min="7" max="7" width="7.7109375" style="215" customWidth="1"/>
    <col min="8" max="9" width="0.85546875" style="215" customWidth="1"/>
    <col min="10" max="10" width="7.7109375" style="215" customWidth="1"/>
    <col min="11" max="12" width="4.7109375" style="215" customWidth="1"/>
    <col min="13" max="13" width="6.7109375" style="215" customWidth="1"/>
    <col min="14" max="14" width="1.7109375" style="215" customWidth="1"/>
    <col min="15" max="16" width="6.7109375" style="215" customWidth="1"/>
    <col min="17" max="17" width="6.28125" style="215" customWidth="1"/>
    <col min="18" max="16384" width="10.421875" style="215" bestFit="1" customWidth="1"/>
  </cols>
  <sheetData>
    <row r="1" spans="1:13" ht="19.5" customHeight="1">
      <c r="A1" s="214" t="s">
        <v>0</v>
      </c>
      <c r="M1" s="216"/>
    </row>
    <row r="2" spans="1:13" ht="19.5" customHeight="1">
      <c r="A2" s="214" t="s">
        <v>1</v>
      </c>
      <c r="M2" s="216"/>
    </row>
    <row r="3" spans="7:13" ht="18">
      <c r="G3" s="217" t="s">
        <v>2</v>
      </c>
      <c r="H3" s="217"/>
      <c r="I3" s="217"/>
      <c r="M3" s="216"/>
    </row>
    <row r="4" spans="1:17" ht="15.75">
      <c r="A4" s="218" t="s">
        <v>3</v>
      </c>
      <c r="I4" s="219"/>
      <c r="M4" s="216"/>
      <c r="O4" s="220" t="s">
        <v>4</v>
      </c>
      <c r="P4" s="221">
        <v>15</v>
      </c>
      <c r="Q4" s="222"/>
    </row>
    <row r="5" ht="3" customHeight="1">
      <c r="M5" s="216"/>
    </row>
    <row r="6" spans="1:17" ht="15">
      <c r="A6" s="220" t="s">
        <v>5</v>
      </c>
      <c r="B6" s="220"/>
      <c r="C6" s="220"/>
      <c r="D6" s="220"/>
      <c r="E6" s="220"/>
      <c r="F6" s="223"/>
      <c r="G6" s="220"/>
      <c r="H6" s="220"/>
      <c r="I6" s="220"/>
      <c r="J6" s="220"/>
      <c r="K6" s="220"/>
      <c r="L6" s="224">
        <v>5</v>
      </c>
      <c r="M6" s="225" t="s">
        <v>6</v>
      </c>
      <c r="N6" s="226"/>
      <c r="O6" s="220"/>
      <c r="P6" s="220"/>
      <c r="Q6" s="220"/>
    </row>
    <row r="7" spans="1:17" ht="3" customHeight="1">
      <c r="A7" s="227"/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8"/>
      <c r="N7" s="220"/>
      <c r="O7" s="220"/>
      <c r="P7" s="220"/>
      <c r="Q7" s="220"/>
    </row>
    <row r="8" spans="1:17" ht="15" customHeight="1">
      <c r="A8" s="229" t="s">
        <v>7</v>
      </c>
      <c r="B8" s="229"/>
      <c r="C8" s="230" t="s">
        <v>54</v>
      </c>
      <c r="D8" s="231"/>
      <c r="E8" s="231"/>
      <c r="F8" s="231"/>
      <c r="G8" s="231"/>
      <c r="H8" s="231"/>
      <c r="I8" s="231"/>
      <c r="J8" s="231"/>
      <c r="K8" s="231"/>
      <c r="L8" s="231"/>
      <c r="M8" s="232"/>
      <c r="N8" s="233"/>
      <c r="O8" s="220" t="s">
        <v>9</v>
      </c>
      <c r="P8" s="234"/>
      <c r="Q8" s="235" t="s">
        <v>84</v>
      </c>
    </row>
    <row r="9" spans="1:17" ht="3" customHeight="1">
      <c r="A9" s="227"/>
      <c r="B9" s="227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7"/>
      <c r="N9" s="236"/>
      <c r="O9" s="236"/>
      <c r="P9" s="236"/>
      <c r="Q9" s="236"/>
    </row>
    <row r="10" spans="1:17" ht="16.5" customHeight="1">
      <c r="A10" s="229" t="s">
        <v>11</v>
      </c>
      <c r="B10" s="233"/>
      <c r="C10" s="238" t="s">
        <v>14</v>
      </c>
      <c r="D10" s="239"/>
      <c r="E10" s="239"/>
      <c r="F10" s="239"/>
      <c r="G10" s="239"/>
      <c r="H10" s="240"/>
      <c r="I10" s="233"/>
      <c r="J10" s="229" t="s">
        <v>13</v>
      </c>
      <c r="K10" s="233"/>
      <c r="L10" s="238"/>
      <c r="M10" s="239"/>
      <c r="N10" s="239" t="s">
        <v>85</v>
      </c>
      <c r="O10" s="239"/>
      <c r="P10" s="239"/>
      <c r="Q10" s="239"/>
    </row>
    <row r="11" spans="2:17" ht="3.75" customHeight="1">
      <c r="B11" s="241"/>
      <c r="C11" s="241"/>
      <c r="D11" s="241"/>
      <c r="E11" s="241"/>
      <c r="F11" s="241"/>
      <c r="G11" s="241"/>
      <c r="H11" s="242"/>
      <c r="I11" s="241"/>
      <c r="J11" s="220"/>
      <c r="K11" s="241"/>
      <c r="L11" s="241"/>
      <c r="M11" s="241"/>
      <c r="N11" s="241"/>
      <c r="O11" s="241"/>
      <c r="P11" s="241"/>
      <c r="Q11" s="241"/>
    </row>
    <row r="12" spans="1:17" ht="12.75" customHeight="1">
      <c r="A12" s="229" t="s">
        <v>15</v>
      </c>
      <c r="B12" s="241"/>
      <c r="C12" s="243" t="s">
        <v>18</v>
      </c>
      <c r="D12" s="244"/>
      <c r="E12" s="244"/>
      <c r="F12" s="244"/>
      <c r="G12" s="244"/>
      <c r="H12" s="242"/>
      <c r="I12" s="241"/>
      <c r="J12" s="229" t="s">
        <v>17</v>
      </c>
      <c r="K12" s="241"/>
      <c r="L12" s="243" t="s">
        <v>86</v>
      </c>
      <c r="M12" s="244"/>
      <c r="N12" s="244"/>
      <c r="O12" s="244"/>
      <c r="P12" s="244"/>
      <c r="Q12" s="244"/>
    </row>
    <row r="13" spans="1:17" ht="3.75" customHeight="1">
      <c r="A13" s="220"/>
      <c r="B13" s="241"/>
      <c r="C13" s="241"/>
      <c r="D13" s="241"/>
      <c r="E13" s="241"/>
      <c r="F13" s="241"/>
      <c r="G13" s="241"/>
      <c r="H13" s="245"/>
      <c r="I13" s="220"/>
      <c r="J13" s="241"/>
      <c r="K13" s="241"/>
      <c r="L13" s="241"/>
      <c r="M13" s="241"/>
      <c r="N13" s="241"/>
      <c r="O13" s="241"/>
      <c r="P13" s="241"/>
      <c r="Q13" s="241"/>
    </row>
    <row r="14" spans="1:17" ht="12.75" customHeight="1">
      <c r="A14" s="243"/>
      <c r="B14" s="243" t="s">
        <v>22</v>
      </c>
      <c r="C14" s="244"/>
      <c r="D14" s="244"/>
      <c r="E14" s="246" t="s">
        <v>20</v>
      </c>
      <c r="F14" s="234"/>
      <c r="G14" s="247" t="s">
        <v>58</v>
      </c>
      <c r="H14" s="240"/>
      <c r="I14" s="233"/>
      <c r="J14" s="243"/>
      <c r="K14" s="244" t="s">
        <v>87</v>
      </c>
      <c r="L14" s="244"/>
      <c r="M14" s="244"/>
      <c r="N14" s="233"/>
      <c r="O14" s="246" t="s">
        <v>20</v>
      </c>
      <c r="P14" s="234"/>
      <c r="Q14" s="247" t="s">
        <v>88</v>
      </c>
    </row>
    <row r="15" spans="1:17" ht="3.75" customHeight="1">
      <c r="A15" s="220"/>
      <c r="B15" s="220"/>
      <c r="C15" s="220"/>
      <c r="D15" s="220"/>
      <c r="E15" s="220"/>
      <c r="F15" s="220"/>
      <c r="G15" s="220"/>
      <c r="H15" s="245"/>
      <c r="I15" s="220"/>
      <c r="J15" s="220"/>
      <c r="K15" s="220"/>
      <c r="L15" s="220"/>
      <c r="M15" s="220"/>
      <c r="N15" s="220"/>
      <c r="O15" s="220"/>
      <c r="P15" s="220"/>
      <c r="Q15" s="220"/>
    </row>
    <row r="16" spans="1:17" ht="12.75" customHeight="1">
      <c r="A16" s="248" t="s">
        <v>24</v>
      </c>
      <c r="B16" s="249" t="s">
        <v>25</v>
      </c>
      <c r="C16" s="250"/>
      <c r="D16" s="250"/>
      <c r="E16" s="251"/>
      <c r="F16" s="251" t="s">
        <v>26</v>
      </c>
      <c r="G16" s="249" t="s">
        <v>27</v>
      </c>
      <c r="H16" s="251"/>
      <c r="I16" s="249"/>
      <c r="J16" s="251" t="s">
        <v>27</v>
      </c>
      <c r="K16" s="251" t="s">
        <v>26</v>
      </c>
      <c r="L16" s="249" t="s">
        <v>28</v>
      </c>
      <c r="M16" s="250"/>
      <c r="N16" s="250"/>
      <c r="O16" s="250"/>
      <c r="P16" s="251"/>
      <c r="Q16" s="252" t="s">
        <v>29</v>
      </c>
    </row>
    <row r="17" spans="1:17" ht="16.5" customHeight="1">
      <c r="A17" s="253">
        <v>2</v>
      </c>
      <c r="B17" s="254" t="s">
        <v>33</v>
      </c>
      <c r="C17" s="255"/>
      <c r="D17" s="255"/>
      <c r="E17" s="256"/>
      <c r="F17" s="257">
        <v>2</v>
      </c>
      <c r="G17" s="258">
        <v>561</v>
      </c>
      <c r="H17" s="259"/>
      <c r="I17" s="258"/>
      <c r="J17" s="259">
        <v>628</v>
      </c>
      <c r="K17" s="260">
        <v>6</v>
      </c>
      <c r="L17" s="254" t="s">
        <v>89</v>
      </c>
      <c r="M17" s="255"/>
      <c r="N17" s="255"/>
      <c r="O17" s="255"/>
      <c r="P17" s="256"/>
      <c r="Q17" s="261">
        <v>13</v>
      </c>
    </row>
    <row r="18" spans="1:17" ht="16.5" customHeight="1">
      <c r="A18" s="262">
        <v>3</v>
      </c>
      <c r="B18" s="254" t="s">
        <v>35</v>
      </c>
      <c r="C18" s="255"/>
      <c r="D18" s="255"/>
      <c r="E18" s="256"/>
      <c r="F18" s="257">
        <v>11</v>
      </c>
      <c r="G18" s="258">
        <v>707</v>
      </c>
      <c r="H18" s="259"/>
      <c r="I18" s="258"/>
      <c r="J18" s="259">
        <v>621</v>
      </c>
      <c r="K18" s="260">
        <v>5</v>
      </c>
      <c r="L18" s="254" t="s">
        <v>90</v>
      </c>
      <c r="M18" s="255"/>
      <c r="N18" s="255"/>
      <c r="O18" s="255"/>
      <c r="P18" s="256"/>
      <c r="Q18" s="261">
        <v>14</v>
      </c>
    </row>
    <row r="19" spans="1:17" ht="16.5" customHeight="1">
      <c r="A19" s="262">
        <v>4</v>
      </c>
      <c r="B19" s="254" t="s">
        <v>37</v>
      </c>
      <c r="C19" s="255"/>
      <c r="D19" s="255"/>
      <c r="E19" s="256"/>
      <c r="F19" s="257">
        <v>10</v>
      </c>
      <c r="G19" s="258">
        <v>668</v>
      </c>
      <c r="H19" s="259"/>
      <c r="I19" s="258"/>
      <c r="J19" s="259">
        <v>664</v>
      </c>
      <c r="K19" s="260">
        <v>9</v>
      </c>
      <c r="L19" s="254" t="s">
        <v>91</v>
      </c>
      <c r="M19" s="255"/>
      <c r="N19" s="255"/>
      <c r="O19" s="255"/>
      <c r="P19" s="256"/>
      <c r="Q19" s="261">
        <v>15</v>
      </c>
    </row>
    <row r="20" spans="1:17" ht="16.5" customHeight="1">
      <c r="A20" s="263">
        <v>5</v>
      </c>
      <c r="B20" s="254" t="s">
        <v>39</v>
      </c>
      <c r="C20" s="255"/>
      <c r="D20" s="255"/>
      <c r="E20" s="256"/>
      <c r="F20" s="257">
        <v>7</v>
      </c>
      <c r="G20" s="258">
        <v>627</v>
      </c>
      <c r="H20" s="259"/>
      <c r="I20" s="258"/>
      <c r="J20" s="259">
        <v>622</v>
      </c>
      <c r="K20" s="260">
        <v>6</v>
      </c>
      <c r="L20" s="254" t="s">
        <v>92</v>
      </c>
      <c r="M20" s="255"/>
      <c r="N20" s="255"/>
      <c r="O20" s="255"/>
      <c r="P20" s="256"/>
      <c r="Q20" s="261">
        <v>16</v>
      </c>
    </row>
    <row r="21" spans="1:17" ht="16.5" customHeight="1">
      <c r="A21" s="263">
        <v>6</v>
      </c>
      <c r="B21" s="254" t="s">
        <v>41</v>
      </c>
      <c r="C21" s="255"/>
      <c r="D21" s="255"/>
      <c r="E21" s="256"/>
      <c r="F21" s="257">
        <v>1</v>
      </c>
      <c r="G21" s="258">
        <v>550</v>
      </c>
      <c r="H21" s="259"/>
      <c r="I21" s="258"/>
      <c r="J21" s="259">
        <v>595</v>
      </c>
      <c r="K21" s="260">
        <v>4</v>
      </c>
      <c r="L21" s="254" t="s">
        <v>93</v>
      </c>
      <c r="M21" s="255"/>
      <c r="N21" s="255"/>
      <c r="O21" s="255"/>
      <c r="P21" s="256"/>
      <c r="Q21" s="261">
        <v>17</v>
      </c>
    </row>
    <row r="22" spans="1:17" ht="16.5" customHeight="1">
      <c r="A22" s="264">
        <v>7</v>
      </c>
      <c r="B22" s="254" t="s">
        <v>67</v>
      </c>
      <c r="C22" s="255"/>
      <c r="D22" s="255"/>
      <c r="E22" s="256"/>
      <c r="F22" s="257">
        <v>12</v>
      </c>
      <c r="G22" s="258">
        <v>765</v>
      </c>
      <c r="H22" s="259"/>
      <c r="I22" s="258"/>
      <c r="J22" s="259">
        <v>583</v>
      </c>
      <c r="K22" s="260">
        <v>3</v>
      </c>
      <c r="L22" s="254" t="s">
        <v>94</v>
      </c>
      <c r="M22" s="265"/>
      <c r="N22" s="265"/>
      <c r="O22" s="265"/>
      <c r="P22" s="266"/>
      <c r="Q22" s="267">
        <v>20</v>
      </c>
    </row>
    <row r="23" spans="1:17" ht="16.5">
      <c r="A23" s="268"/>
      <c r="B23" s="268"/>
      <c r="C23" s="268"/>
      <c r="D23" s="268"/>
      <c r="E23" s="269"/>
      <c r="F23" s="269" t="s">
        <v>42</v>
      </c>
      <c r="G23" s="270">
        <f>SUM(G17:H22)</f>
        <v>3878</v>
      </c>
      <c r="H23" s="271"/>
      <c r="I23" s="270">
        <f>SUM(I17:J22)</f>
        <v>3713</v>
      </c>
      <c r="J23" s="271">
        <f>SUM(I17:J22)</f>
        <v>3713</v>
      </c>
      <c r="K23" s="272" t="s">
        <v>43</v>
      </c>
      <c r="L23" s="272"/>
      <c r="M23" s="268"/>
      <c r="N23" s="268"/>
      <c r="O23" s="268"/>
      <c r="P23" s="268"/>
      <c r="Q23" s="268"/>
    </row>
    <row r="24" spans="7:10" ht="3" customHeight="1">
      <c r="G24" s="273"/>
      <c r="H24" s="274"/>
      <c r="I24" s="274"/>
      <c r="J24" s="273"/>
    </row>
    <row r="25" spans="1:17" ht="16.5" customHeight="1">
      <c r="A25" s="273">
        <f>G23-I23</f>
        <v>165</v>
      </c>
      <c r="B25" s="275">
        <f>IF(G23=0,0,AVERAGE(G17:H22))</f>
        <v>646.3333333333334</v>
      </c>
      <c r="F25" s="226" t="s">
        <v>44</v>
      </c>
      <c r="G25" s="276">
        <f>SUM(F17:F22)</f>
        <v>43</v>
      </c>
      <c r="H25" s="277"/>
      <c r="I25" s="277"/>
      <c r="J25" s="276">
        <f>SUM(K17:K22)</f>
        <v>33</v>
      </c>
      <c r="K25" s="220" t="s">
        <v>45</v>
      </c>
      <c r="L25" s="220"/>
      <c r="P25" s="278">
        <f>IF(I23=0,0,AVERAGE(I17:J22))</f>
        <v>618.8333333333334</v>
      </c>
      <c r="Q25" s="273">
        <f>I23-G23</f>
        <v>-165</v>
      </c>
    </row>
    <row r="26" spans="7:10" ht="3" customHeight="1">
      <c r="G26" s="279"/>
      <c r="H26" s="277"/>
      <c r="I26" s="277"/>
      <c r="J26" s="279"/>
    </row>
    <row r="27" spans="1:17" ht="16.5" customHeight="1">
      <c r="A27" s="280" t="s">
        <v>46</v>
      </c>
      <c r="B27" s="281" t="s">
        <v>47</v>
      </c>
      <c r="F27" s="226" t="s">
        <v>48</v>
      </c>
      <c r="G27" s="276">
        <v>2</v>
      </c>
      <c r="H27" s="277"/>
      <c r="I27" s="277"/>
      <c r="J27" s="276">
        <v>1</v>
      </c>
      <c r="K27" s="220" t="s">
        <v>49</v>
      </c>
      <c r="L27" s="220"/>
      <c r="P27" s="280" t="s">
        <v>46</v>
      </c>
      <c r="Q27" s="281" t="s">
        <v>47</v>
      </c>
    </row>
    <row r="28" spans="1:17" ht="18" customHeight="1">
      <c r="A28" s="220" t="s">
        <v>50</v>
      </c>
      <c r="B28" s="220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</row>
    <row r="29" spans="1:17" ht="3" customHeight="1">
      <c r="A29" s="220"/>
      <c r="B29" s="220"/>
      <c r="C29" s="241"/>
      <c r="D29" s="241"/>
      <c r="E29" s="241"/>
      <c r="F29" s="241"/>
      <c r="G29" s="241"/>
      <c r="H29" s="241"/>
      <c r="I29" s="241"/>
      <c r="J29" s="241"/>
      <c r="K29" s="283"/>
      <c r="L29" s="283"/>
      <c r="M29" s="283"/>
      <c r="N29" s="283"/>
      <c r="O29" s="283"/>
      <c r="P29" s="283"/>
      <c r="Q29" s="283"/>
    </row>
    <row r="30" spans="1:17" ht="16.5" customHeight="1">
      <c r="A30" s="220" t="s">
        <v>51</v>
      </c>
      <c r="B30" s="220"/>
      <c r="C30" s="220"/>
      <c r="D30" s="284"/>
      <c r="E30" s="285" t="s">
        <v>69</v>
      </c>
      <c r="F30" s="284"/>
      <c r="G30" s="284"/>
      <c r="H30" s="241"/>
      <c r="I30" s="241"/>
      <c r="J30" s="220" t="s">
        <v>51</v>
      </c>
      <c r="M30" s="286"/>
      <c r="N30" s="286"/>
      <c r="O30" s="285" t="s">
        <v>95</v>
      </c>
      <c r="P30" s="286"/>
      <c r="Q30" s="286"/>
    </row>
  </sheetData>
  <printOptions/>
  <pageMargins left="0.94" right="0.38" top="0.27" bottom="1" header="0.19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7109375" style="288" customWidth="1"/>
    <col min="2" max="2" width="7.7109375" style="288" customWidth="1"/>
    <col min="3" max="3" width="4.7109375" style="288" customWidth="1"/>
    <col min="4" max="4" width="7.7109375" style="288" customWidth="1"/>
    <col min="5" max="6" width="4.7109375" style="288" customWidth="1"/>
    <col min="7" max="7" width="7.7109375" style="288" customWidth="1"/>
    <col min="8" max="9" width="0.85546875" style="288" customWidth="1"/>
    <col min="10" max="10" width="7.7109375" style="288" customWidth="1"/>
    <col min="11" max="12" width="4.7109375" style="288" customWidth="1"/>
    <col min="13" max="13" width="6.7109375" style="288" customWidth="1"/>
    <col min="14" max="14" width="1.7109375" style="288" customWidth="1"/>
    <col min="15" max="16" width="6.7109375" style="288" customWidth="1"/>
    <col min="17" max="17" width="6.28125" style="288" customWidth="1"/>
    <col min="18" max="16384" width="10.421875" style="288" bestFit="1" customWidth="1"/>
  </cols>
  <sheetData>
    <row r="1" spans="1:13" ht="19.5" customHeight="1">
      <c r="A1" s="287" t="s">
        <v>0</v>
      </c>
      <c r="M1" s="289"/>
    </row>
    <row r="2" spans="1:13" ht="19.5" customHeight="1">
      <c r="A2" s="287" t="s">
        <v>1</v>
      </c>
      <c r="M2" s="289"/>
    </row>
    <row r="3" spans="7:13" ht="18">
      <c r="G3" s="290" t="s">
        <v>2</v>
      </c>
      <c r="H3" s="290"/>
      <c r="I3" s="290"/>
      <c r="M3" s="289"/>
    </row>
    <row r="4" spans="1:17" ht="15.75">
      <c r="A4" s="291" t="s">
        <v>3</v>
      </c>
      <c r="I4" s="292"/>
      <c r="M4" s="289"/>
      <c r="O4" s="293" t="s">
        <v>4</v>
      </c>
      <c r="P4" s="294">
        <v>17</v>
      </c>
      <c r="Q4" s="295"/>
    </row>
    <row r="5" ht="3" customHeight="1">
      <c r="M5" s="289"/>
    </row>
    <row r="6" spans="1:17" ht="15">
      <c r="A6" s="293" t="s">
        <v>5</v>
      </c>
      <c r="B6" s="293"/>
      <c r="C6" s="293"/>
      <c r="D6" s="293"/>
      <c r="E6" s="293"/>
      <c r="F6" s="296"/>
      <c r="G6" s="293"/>
      <c r="H6" s="293"/>
      <c r="I6" s="293"/>
      <c r="J6" s="293"/>
      <c r="K6" s="293"/>
      <c r="L6" s="297">
        <v>6</v>
      </c>
      <c r="M6" s="298" t="s">
        <v>6</v>
      </c>
      <c r="N6" s="299"/>
      <c r="O6" s="293"/>
      <c r="P6" s="293"/>
      <c r="Q6" s="293"/>
    </row>
    <row r="7" spans="1:17" ht="3" customHeight="1">
      <c r="A7" s="300"/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1"/>
      <c r="N7" s="293"/>
      <c r="O7" s="293"/>
      <c r="P7" s="293"/>
      <c r="Q7" s="293"/>
    </row>
    <row r="8" spans="1:17" ht="15" customHeight="1">
      <c r="A8" s="302" t="s">
        <v>7</v>
      </c>
      <c r="B8" s="302"/>
      <c r="C8" s="303" t="s">
        <v>96</v>
      </c>
      <c r="D8" s="304"/>
      <c r="E8" s="304"/>
      <c r="F8" s="304"/>
      <c r="G8" s="304"/>
      <c r="H8" s="304"/>
      <c r="I8" s="304"/>
      <c r="J8" s="304"/>
      <c r="K8" s="304"/>
      <c r="L8" s="304"/>
      <c r="M8" s="305"/>
      <c r="N8" s="306"/>
      <c r="O8" s="293" t="s">
        <v>9</v>
      </c>
      <c r="P8" s="307"/>
      <c r="Q8" s="308" t="s">
        <v>97</v>
      </c>
    </row>
    <row r="9" spans="1:17" ht="3" customHeight="1">
      <c r="A9" s="300"/>
      <c r="B9" s="300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10"/>
      <c r="N9" s="309"/>
      <c r="O9" s="309"/>
      <c r="P9" s="309"/>
      <c r="Q9" s="309"/>
    </row>
    <row r="10" spans="1:17" ht="16.5" customHeight="1">
      <c r="A10" s="302" t="s">
        <v>11</v>
      </c>
      <c r="B10" s="306"/>
      <c r="C10" s="311" t="s">
        <v>98</v>
      </c>
      <c r="D10" s="312"/>
      <c r="E10" s="312"/>
      <c r="F10" s="312"/>
      <c r="G10" s="312"/>
      <c r="H10" s="313"/>
      <c r="I10" s="306"/>
      <c r="J10" s="302" t="s">
        <v>13</v>
      </c>
      <c r="K10" s="306"/>
      <c r="L10" s="311" t="s">
        <v>14</v>
      </c>
      <c r="M10" s="312"/>
      <c r="N10" s="312"/>
      <c r="O10" s="312"/>
      <c r="P10" s="312"/>
      <c r="Q10" s="312"/>
    </row>
    <row r="11" spans="2:17" ht="3.75" customHeight="1">
      <c r="B11" s="314"/>
      <c r="C11" s="314"/>
      <c r="D11" s="314"/>
      <c r="E11" s="314"/>
      <c r="F11" s="314"/>
      <c r="G11" s="314"/>
      <c r="H11" s="315"/>
      <c r="I11" s="314"/>
      <c r="J11" s="293"/>
      <c r="K11" s="314"/>
      <c r="L11" s="314"/>
      <c r="M11" s="314"/>
      <c r="N11" s="314"/>
      <c r="O11" s="314"/>
      <c r="P11" s="314"/>
      <c r="Q11" s="314"/>
    </row>
    <row r="12" spans="1:17" ht="12.75" customHeight="1">
      <c r="A12" s="302" t="s">
        <v>15</v>
      </c>
      <c r="B12" s="314"/>
      <c r="C12" s="316" t="s">
        <v>99</v>
      </c>
      <c r="D12" s="317"/>
      <c r="E12" s="317"/>
      <c r="F12" s="317"/>
      <c r="G12" s="317"/>
      <c r="H12" s="315"/>
      <c r="I12" s="314"/>
      <c r="J12" s="302" t="s">
        <v>17</v>
      </c>
      <c r="K12" s="314"/>
      <c r="L12" s="316" t="s">
        <v>18</v>
      </c>
      <c r="M12" s="317"/>
      <c r="N12" s="317"/>
      <c r="O12" s="317"/>
      <c r="P12" s="317"/>
      <c r="Q12" s="317"/>
    </row>
    <row r="13" spans="1:17" ht="3.75" customHeight="1">
      <c r="A13" s="293"/>
      <c r="B13" s="314"/>
      <c r="C13" s="314"/>
      <c r="D13" s="314"/>
      <c r="E13" s="314"/>
      <c r="F13" s="314"/>
      <c r="G13" s="314"/>
      <c r="H13" s="318"/>
      <c r="I13" s="293"/>
      <c r="J13" s="314"/>
      <c r="K13" s="314"/>
      <c r="L13" s="314"/>
      <c r="M13" s="314"/>
      <c r="N13" s="314"/>
      <c r="O13" s="314"/>
      <c r="P13" s="314"/>
      <c r="Q13" s="314"/>
    </row>
    <row r="14" spans="1:17" ht="12.75" customHeight="1">
      <c r="A14" s="316"/>
      <c r="B14" s="316" t="s">
        <v>100</v>
      </c>
      <c r="C14" s="317"/>
      <c r="D14" s="317"/>
      <c r="E14" s="319" t="s">
        <v>20</v>
      </c>
      <c r="F14" s="307"/>
      <c r="G14" s="320" t="s">
        <v>101</v>
      </c>
      <c r="H14" s="313"/>
      <c r="I14" s="306"/>
      <c r="J14" s="316"/>
      <c r="K14" s="317" t="s">
        <v>22</v>
      </c>
      <c r="L14" s="317"/>
      <c r="M14" s="317"/>
      <c r="N14" s="306"/>
      <c r="O14" s="319" t="s">
        <v>20</v>
      </c>
      <c r="P14" s="307"/>
      <c r="Q14" s="321" t="s">
        <v>58</v>
      </c>
    </row>
    <row r="15" spans="1:17" ht="3.75" customHeight="1">
      <c r="A15" s="293"/>
      <c r="B15" s="293"/>
      <c r="C15" s="293"/>
      <c r="D15" s="293"/>
      <c r="E15" s="293"/>
      <c r="F15" s="293"/>
      <c r="G15" s="293"/>
      <c r="H15" s="318"/>
      <c r="I15" s="293"/>
      <c r="J15" s="293"/>
      <c r="K15" s="293"/>
      <c r="L15" s="293"/>
      <c r="M15" s="293"/>
      <c r="N15" s="293"/>
      <c r="O15" s="293"/>
      <c r="P15" s="293"/>
      <c r="Q15" s="293"/>
    </row>
    <row r="16" spans="1:17" ht="12.75" customHeight="1">
      <c r="A16" s="322" t="s">
        <v>24</v>
      </c>
      <c r="B16" s="323" t="s">
        <v>25</v>
      </c>
      <c r="C16" s="324"/>
      <c r="D16" s="324"/>
      <c r="E16" s="325"/>
      <c r="F16" s="325" t="s">
        <v>26</v>
      </c>
      <c r="G16" s="323" t="s">
        <v>27</v>
      </c>
      <c r="H16" s="325"/>
      <c r="I16" s="323"/>
      <c r="J16" s="325" t="s">
        <v>27</v>
      </c>
      <c r="K16" s="325" t="s">
        <v>26</v>
      </c>
      <c r="L16" s="323" t="s">
        <v>28</v>
      </c>
      <c r="M16" s="324"/>
      <c r="N16" s="324"/>
      <c r="O16" s="324"/>
      <c r="P16" s="325"/>
      <c r="Q16" s="326" t="s">
        <v>29</v>
      </c>
    </row>
    <row r="17" spans="1:17" ht="16.5" customHeight="1">
      <c r="A17" s="327">
        <v>4</v>
      </c>
      <c r="B17" s="328" t="s">
        <v>102</v>
      </c>
      <c r="C17" s="329"/>
      <c r="D17" s="329"/>
      <c r="E17" s="330"/>
      <c r="F17" s="331">
        <v>9</v>
      </c>
      <c r="G17" s="332">
        <v>672</v>
      </c>
      <c r="H17" s="333"/>
      <c r="I17" s="332"/>
      <c r="J17" s="333">
        <v>734</v>
      </c>
      <c r="K17" s="334">
        <v>12</v>
      </c>
      <c r="L17" s="328" t="s">
        <v>31</v>
      </c>
      <c r="M17" s="329"/>
      <c r="N17" s="329"/>
      <c r="O17" s="329"/>
      <c r="P17" s="330"/>
      <c r="Q17" s="327">
        <v>7</v>
      </c>
    </row>
    <row r="18" spans="1:17" ht="16.5" customHeight="1">
      <c r="A18" s="335">
        <v>8</v>
      </c>
      <c r="B18" s="328" t="s">
        <v>103</v>
      </c>
      <c r="C18" s="329"/>
      <c r="D18" s="329"/>
      <c r="E18" s="330"/>
      <c r="F18" s="331">
        <v>2</v>
      </c>
      <c r="G18" s="332">
        <v>606</v>
      </c>
      <c r="H18" s="333"/>
      <c r="I18" s="332"/>
      <c r="J18" s="333">
        <v>614</v>
      </c>
      <c r="K18" s="334">
        <v>5</v>
      </c>
      <c r="L18" s="328" t="s">
        <v>33</v>
      </c>
      <c r="M18" s="329"/>
      <c r="N18" s="329"/>
      <c r="O18" s="329"/>
      <c r="P18" s="330"/>
      <c r="Q18" s="335">
        <v>2</v>
      </c>
    </row>
    <row r="19" spans="1:17" ht="16.5" customHeight="1">
      <c r="A19" s="327">
        <v>9</v>
      </c>
      <c r="B19" s="328" t="s">
        <v>104</v>
      </c>
      <c r="C19" s="329"/>
      <c r="D19" s="329"/>
      <c r="E19" s="330"/>
      <c r="F19" s="331">
        <v>1</v>
      </c>
      <c r="G19" s="332">
        <v>563</v>
      </c>
      <c r="H19" s="333"/>
      <c r="I19" s="332"/>
      <c r="J19" s="333">
        <v>688</v>
      </c>
      <c r="K19" s="334">
        <v>11</v>
      </c>
      <c r="L19" s="328" t="s">
        <v>35</v>
      </c>
      <c r="M19" s="329"/>
      <c r="N19" s="329"/>
      <c r="O19" s="329"/>
      <c r="P19" s="330"/>
      <c r="Q19" s="327">
        <v>3</v>
      </c>
    </row>
    <row r="20" spans="1:17" ht="16.5" customHeight="1">
      <c r="A20" s="327">
        <v>13</v>
      </c>
      <c r="B20" s="328" t="s">
        <v>105</v>
      </c>
      <c r="C20" s="329"/>
      <c r="D20" s="329"/>
      <c r="E20" s="330"/>
      <c r="F20" s="331">
        <v>4</v>
      </c>
      <c r="G20" s="332">
        <v>612</v>
      </c>
      <c r="H20" s="333"/>
      <c r="I20" s="332"/>
      <c r="J20" s="333">
        <v>649</v>
      </c>
      <c r="K20" s="334">
        <v>7</v>
      </c>
      <c r="L20" s="328" t="s">
        <v>37</v>
      </c>
      <c r="M20" s="329"/>
      <c r="N20" s="329"/>
      <c r="O20" s="329"/>
      <c r="P20" s="330"/>
      <c r="Q20" s="327">
        <v>4</v>
      </c>
    </row>
    <row r="21" spans="1:17" ht="16.5" customHeight="1">
      <c r="A21" s="336">
        <v>14</v>
      </c>
      <c r="B21" s="328" t="s">
        <v>106</v>
      </c>
      <c r="C21" s="329"/>
      <c r="D21" s="329"/>
      <c r="E21" s="330"/>
      <c r="F21" s="331">
        <v>3</v>
      </c>
      <c r="G21" s="332">
        <v>609</v>
      </c>
      <c r="H21" s="333"/>
      <c r="I21" s="332"/>
      <c r="J21" s="333">
        <v>618</v>
      </c>
      <c r="K21" s="334">
        <v>6</v>
      </c>
      <c r="L21" s="328" t="s">
        <v>39</v>
      </c>
      <c r="M21" s="329"/>
      <c r="N21" s="329"/>
      <c r="O21" s="329"/>
      <c r="P21" s="330"/>
      <c r="Q21" s="336">
        <v>5</v>
      </c>
    </row>
    <row r="22" spans="1:17" ht="16.5" customHeight="1">
      <c r="A22" s="337">
        <v>12</v>
      </c>
      <c r="B22" s="328" t="s">
        <v>107</v>
      </c>
      <c r="C22" s="329"/>
      <c r="D22" s="329"/>
      <c r="E22" s="330"/>
      <c r="F22" s="331">
        <v>8</v>
      </c>
      <c r="G22" s="332">
        <v>662</v>
      </c>
      <c r="H22" s="333"/>
      <c r="I22" s="332"/>
      <c r="J22" s="333">
        <v>679</v>
      </c>
      <c r="K22" s="334">
        <v>10</v>
      </c>
      <c r="L22" s="328" t="s">
        <v>61</v>
      </c>
      <c r="M22" s="338"/>
      <c r="N22" s="338"/>
      <c r="O22" s="338"/>
      <c r="P22" s="339"/>
      <c r="Q22" s="337">
        <v>1</v>
      </c>
    </row>
    <row r="23" spans="1:17" ht="16.5">
      <c r="A23" s="340"/>
      <c r="B23" s="340"/>
      <c r="C23" s="340"/>
      <c r="D23" s="340"/>
      <c r="E23" s="341"/>
      <c r="F23" s="341" t="s">
        <v>42</v>
      </c>
      <c r="G23" s="342">
        <f>SUM(G17:H22)</f>
        <v>3724</v>
      </c>
      <c r="H23" s="343"/>
      <c r="I23" s="342">
        <f>SUM(I17:J22)</f>
        <v>3982</v>
      </c>
      <c r="J23" s="343">
        <f>SUM(I17:J22)</f>
        <v>3982</v>
      </c>
      <c r="K23" s="344" t="s">
        <v>43</v>
      </c>
      <c r="L23" s="344"/>
      <c r="M23" s="340"/>
      <c r="N23" s="340"/>
      <c r="O23" s="340"/>
      <c r="P23" s="340"/>
      <c r="Q23" s="340"/>
    </row>
    <row r="24" spans="7:10" ht="3" customHeight="1">
      <c r="G24" s="345"/>
      <c r="H24" s="346"/>
      <c r="I24" s="346"/>
      <c r="J24" s="345"/>
    </row>
    <row r="25" spans="1:17" ht="16.5" customHeight="1">
      <c r="A25" s="345">
        <f>G23-I23</f>
        <v>-258</v>
      </c>
      <c r="B25" s="347">
        <f>IF(G23=0,0,AVERAGE(G17:H22))</f>
        <v>620.6666666666666</v>
      </c>
      <c r="F25" s="299" t="s">
        <v>44</v>
      </c>
      <c r="G25" s="348">
        <f>SUM(F17:F22)</f>
        <v>27</v>
      </c>
      <c r="H25" s="349"/>
      <c r="I25" s="349"/>
      <c r="J25" s="348">
        <f>SUM(K17:K22)</f>
        <v>51</v>
      </c>
      <c r="K25" s="293" t="s">
        <v>45</v>
      </c>
      <c r="L25" s="293"/>
      <c r="P25" s="350">
        <f>IF(I23=0,0,AVERAGE(I17:J22))</f>
        <v>663.6666666666666</v>
      </c>
      <c r="Q25" s="345">
        <f>I23-G23</f>
        <v>258</v>
      </c>
    </row>
    <row r="26" spans="7:10" ht="3" customHeight="1">
      <c r="G26" s="351"/>
      <c r="H26" s="349"/>
      <c r="I26" s="349"/>
      <c r="J26" s="351"/>
    </row>
    <row r="27" spans="1:17" ht="16.5" customHeight="1">
      <c r="A27" s="352" t="s">
        <v>46</v>
      </c>
      <c r="B27" s="353" t="s">
        <v>47</v>
      </c>
      <c r="F27" s="299" t="s">
        <v>48</v>
      </c>
      <c r="G27" s="348">
        <v>0</v>
      </c>
      <c r="H27" s="349"/>
      <c r="I27" s="349"/>
      <c r="J27" s="348">
        <v>3</v>
      </c>
      <c r="K27" s="293" t="s">
        <v>49</v>
      </c>
      <c r="L27" s="293"/>
      <c r="P27" s="352" t="s">
        <v>46</v>
      </c>
      <c r="Q27" s="353" t="s">
        <v>47</v>
      </c>
    </row>
    <row r="28" spans="1:17" ht="18" customHeight="1">
      <c r="A28" s="293" t="s">
        <v>50</v>
      </c>
      <c r="B28" s="293"/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</row>
    <row r="29" spans="1:17" ht="3" customHeight="1">
      <c r="A29" s="293"/>
      <c r="B29" s="293"/>
      <c r="C29" s="314"/>
      <c r="D29" s="314"/>
      <c r="E29" s="314"/>
      <c r="F29" s="314"/>
      <c r="G29" s="314"/>
      <c r="H29" s="314"/>
      <c r="I29" s="314"/>
      <c r="J29" s="314"/>
      <c r="K29" s="355"/>
      <c r="L29" s="355"/>
      <c r="M29" s="355"/>
      <c r="N29" s="355"/>
      <c r="O29" s="355"/>
      <c r="P29" s="355"/>
      <c r="Q29" s="355"/>
    </row>
    <row r="30" spans="1:17" ht="16.5" customHeight="1">
      <c r="A30" s="293" t="s">
        <v>51</v>
      </c>
      <c r="B30" s="293"/>
      <c r="C30" s="293"/>
      <c r="D30" s="356"/>
      <c r="E30" s="356" t="s">
        <v>108</v>
      </c>
      <c r="F30" s="356"/>
      <c r="G30" s="356"/>
      <c r="H30" s="314"/>
      <c r="I30" s="314"/>
      <c r="J30" s="293" t="s">
        <v>51</v>
      </c>
      <c r="M30" s="356"/>
      <c r="N30" s="356"/>
      <c r="O30" s="356" t="s">
        <v>53</v>
      </c>
      <c r="P30" s="356"/>
      <c r="Q30" s="356"/>
    </row>
  </sheetData>
  <printOptions/>
  <pageMargins left="0.96" right="0.31" top="0.21" bottom="1" header="0.16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7109375" style="358" customWidth="1"/>
    <col min="2" max="2" width="7.7109375" style="358" customWidth="1"/>
    <col min="3" max="3" width="4.7109375" style="358" customWidth="1"/>
    <col min="4" max="4" width="7.7109375" style="358" customWidth="1"/>
    <col min="5" max="6" width="4.7109375" style="358" customWidth="1"/>
    <col min="7" max="7" width="7.7109375" style="358" customWidth="1"/>
    <col min="8" max="9" width="0.85546875" style="358" customWidth="1"/>
    <col min="10" max="10" width="7.7109375" style="358" customWidth="1"/>
    <col min="11" max="12" width="4.7109375" style="358" customWidth="1"/>
    <col min="13" max="13" width="6.7109375" style="358" customWidth="1"/>
    <col min="14" max="14" width="1.7109375" style="358" customWidth="1"/>
    <col min="15" max="16" width="6.7109375" style="358" customWidth="1"/>
    <col min="17" max="17" width="6.28125" style="358" customWidth="1"/>
    <col min="18" max="16384" width="10.421875" style="358" bestFit="1" customWidth="1"/>
  </cols>
  <sheetData>
    <row r="1" spans="1:13" ht="19.5" customHeight="1">
      <c r="A1" s="357" t="s">
        <v>0</v>
      </c>
      <c r="M1" s="359"/>
    </row>
    <row r="2" spans="1:13" ht="19.5" customHeight="1">
      <c r="A2" s="357" t="s">
        <v>1</v>
      </c>
      <c r="M2" s="359"/>
    </row>
    <row r="3" spans="7:13" ht="18">
      <c r="G3" s="360" t="s">
        <v>2</v>
      </c>
      <c r="H3" s="360"/>
      <c r="I3" s="360"/>
      <c r="M3" s="359"/>
    </row>
    <row r="4" spans="1:17" ht="15.75">
      <c r="A4" s="361" t="s">
        <v>3</v>
      </c>
      <c r="I4" s="362"/>
      <c r="M4" s="359"/>
      <c r="O4" s="363" t="s">
        <v>4</v>
      </c>
      <c r="P4" s="364">
        <v>21</v>
      </c>
      <c r="Q4" s="365"/>
    </row>
    <row r="5" ht="3" customHeight="1">
      <c r="M5" s="359"/>
    </row>
    <row r="6" spans="1:17" ht="15">
      <c r="A6" s="363" t="s">
        <v>5</v>
      </c>
      <c r="B6" s="363"/>
      <c r="C6" s="363"/>
      <c r="D6" s="363"/>
      <c r="E6" s="363"/>
      <c r="F6" s="366"/>
      <c r="G6" s="363"/>
      <c r="H6" s="363"/>
      <c r="I6" s="363"/>
      <c r="J6" s="363"/>
      <c r="K6" s="363"/>
      <c r="L6" s="367">
        <v>7</v>
      </c>
      <c r="M6" s="368" t="s">
        <v>6</v>
      </c>
      <c r="N6" s="369"/>
      <c r="O6" s="363"/>
      <c r="P6" s="363"/>
      <c r="Q6" s="363"/>
    </row>
    <row r="7" spans="1:17" ht="3" customHeight="1">
      <c r="A7" s="370"/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1"/>
      <c r="N7" s="363"/>
      <c r="O7" s="363"/>
      <c r="P7" s="363"/>
      <c r="Q7" s="363"/>
    </row>
    <row r="8" spans="1:17" ht="15" customHeight="1">
      <c r="A8" s="372" t="s">
        <v>7</v>
      </c>
      <c r="B8" s="372"/>
      <c r="C8" s="373" t="s">
        <v>54</v>
      </c>
      <c r="D8" s="374"/>
      <c r="E8" s="374"/>
      <c r="F8" s="374"/>
      <c r="G8" s="374"/>
      <c r="H8" s="374"/>
      <c r="I8" s="374"/>
      <c r="J8" s="374"/>
      <c r="K8" s="374"/>
      <c r="L8" s="374"/>
      <c r="M8" s="375"/>
      <c r="N8" s="376"/>
      <c r="O8" s="363" t="s">
        <v>9</v>
      </c>
      <c r="P8" s="377"/>
      <c r="Q8" s="378" t="s">
        <v>109</v>
      </c>
    </row>
    <row r="9" spans="1:17" ht="3" customHeight="1">
      <c r="A9" s="370"/>
      <c r="B9" s="370"/>
      <c r="C9" s="379"/>
      <c r="D9" s="379"/>
      <c r="E9" s="379"/>
      <c r="F9" s="379"/>
      <c r="G9" s="379"/>
      <c r="H9" s="379"/>
      <c r="I9" s="379"/>
      <c r="J9" s="379"/>
      <c r="K9" s="379"/>
      <c r="L9" s="379"/>
      <c r="M9" s="380"/>
      <c r="N9" s="379"/>
      <c r="O9" s="379"/>
      <c r="P9" s="379"/>
      <c r="Q9" s="379"/>
    </row>
    <row r="10" spans="1:17" ht="16.5" customHeight="1">
      <c r="A10" s="372" t="s">
        <v>11</v>
      </c>
      <c r="B10" s="376"/>
      <c r="C10" s="381"/>
      <c r="D10" s="382"/>
      <c r="E10" s="382" t="s">
        <v>14</v>
      </c>
      <c r="F10" s="382"/>
      <c r="G10" s="382"/>
      <c r="H10" s="383"/>
      <c r="I10" s="376"/>
      <c r="J10" s="372" t="s">
        <v>13</v>
      </c>
      <c r="K10" s="376"/>
      <c r="L10" s="381"/>
      <c r="M10" s="382"/>
      <c r="N10" s="382"/>
      <c r="O10" s="382" t="s">
        <v>110</v>
      </c>
      <c r="P10" s="382"/>
      <c r="Q10" s="382"/>
    </row>
    <row r="11" spans="2:17" ht="3.75" customHeight="1">
      <c r="B11" s="384"/>
      <c r="C11" s="384"/>
      <c r="D11" s="384"/>
      <c r="E11" s="384"/>
      <c r="F11" s="384"/>
      <c r="G11" s="384"/>
      <c r="H11" s="385"/>
      <c r="I11" s="384"/>
      <c r="J11" s="363"/>
      <c r="K11" s="384"/>
      <c r="L11" s="384"/>
      <c r="M11" s="384"/>
      <c r="N11" s="384"/>
      <c r="O11" s="384"/>
      <c r="P11" s="384"/>
      <c r="Q11" s="384"/>
    </row>
    <row r="12" spans="1:17" ht="12.75" customHeight="1">
      <c r="A12" s="372" t="s">
        <v>15</v>
      </c>
      <c r="B12" s="384"/>
      <c r="C12" s="386" t="s">
        <v>18</v>
      </c>
      <c r="D12" s="387"/>
      <c r="E12" s="387"/>
      <c r="F12" s="387"/>
      <c r="G12" s="387"/>
      <c r="H12" s="385"/>
      <c r="I12" s="384"/>
      <c r="J12" s="372" t="s">
        <v>17</v>
      </c>
      <c r="K12" s="384"/>
      <c r="L12" s="386"/>
      <c r="M12" s="387"/>
      <c r="N12" s="387"/>
      <c r="O12" s="387" t="s">
        <v>16</v>
      </c>
      <c r="P12" s="387"/>
      <c r="Q12" s="387"/>
    </row>
    <row r="13" spans="1:17" ht="3.75" customHeight="1">
      <c r="A13" s="363"/>
      <c r="B13" s="384"/>
      <c r="C13" s="384"/>
      <c r="D13" s="384"/>
      <c r="E13" s="384"/>
      <c r="F13" s="384"/>
      <c r="G13" s="384"/>
      <c r="H13" s="388"/>
      <c r="I13" s="363"/>
      <c r="J13" s="384"/>
      <c r="K13" s="384"/>
      <c r="L13" s="384"/>
      <c r="M13" s="384"/>
      <c r="N13" s="384"/>
      <c r="O13" s="384"/>
      <c r="P13" s="384"/>
      <c r="Q13" s="384"/>
    </row>
    <row r="14" spans="1:17" ht="12.75" customHeight="1">
      <c r="A14" s="386"/>
      <c r="B14" s="386" t="s">
        <v>22</v>
      </c>
      <c r="C14" s="387"/>
      <c r="D14" s="387"/>
      <c r="E14" s="389" t="s">
        <v>20</v>
      </c>
      <c r="F14" s="377"/>
      <c r="G14" s="390" t="s">
        <v>58</v>
      </c>
      <c r="H14" s="383"/>
      <c r="I14" s="376"/>
      <c r="J14" s="386"/>
      <c r="K14" s="387" t="s">
        <v>19</v>
      </c>
      <c r="L14" s="387"/>
      <c r="M14" s="387"/>
      <c r="N14" s="376"/>
      <c r="O14" s="389" t="s">
        <v>20</v>
      </c>
      <c r="P14" s="377"/>
      <c r="Q14" s="390" t="s">
        <v>21</v>
      </c>
    </row>
    <row r="15" spans="1:17" ht="3.75" customHeight="1">
      <c r="A15" s="363"/>
      <c r="B15" s="363"/>
      <c r="C15" s="363"/>
      <c r="D15" s="363"/>
      <c r="E15" s="363"/>
      <c r="F15" s="363"/>
      <c r="G15" s="363"/>
      <c r="H15" s="388"/>
      <c r="I15" s="363"/>
      <c r="J15" s="363"/>
      <c r="K15" s="363"/>
      <c r="L15" s="363"/>
      <c r="M15" s="363"/>
      <c r="N15" s="363"/>
      <c r="O15" s="363"/>
      <c r="P15" s="363"/>
      <c r="Q15" s="363"/>
    </row>
    <row r="16" spans="1:17" ht="12.75" customHeight="1">
      <c r="A16" s="391" t="s">
        <v>24</v>
      </c>
      <c r="B16" s="392" t="s">
        <v>25</v>
      </c>
      <c r="C16" s="393"/>
      <c r="D16" s="393"/>
      <c r="E16" s="394"/>
      <c r="F16" s="394" t="s">
        <v>26</v>
      </c>
      <c r="G16" s="392" t="s">
        <v>27</v>
      </c>
      <c r="H16" s="394"/>
      <c r="I16" s="392"/>
      <c r="J16" s="394" t="s">
        <v>27</v>
      </c>
      <c r="K16" s="394" t="s">
        <v>26</v>
      </c>
      <c r="L16" s="392" t="s">
        <v>28</v>
      </c>
      <c r="M16" s="393"/>
      <c r="N16" s="393"/>
      <c r="O16" s="393"/>
      <c r="P16" s="394"/>
      <c r="Q16" s="395" t="s">
        <v>29</v>
      </c>
    </row>
    <row r="17" spans="1:17" ht="16.5" customHeight="1">
      <c r="A17" s="396">
        <v>1</v>
      </c>
      <c r="B17" s="397" t="s">
        <v>61</v>
      </c>
      <c r="C17" s="398"/>
      <c r="D17" s="398"/>
      <c r="E17" s="399"/>
      <c r="F17" s="400">
        <v>11</v>
      </c>
      <c r="G17" s="401">
        <v>699</v>
      </c>
      <c r="H17" s="402"/>
      <c r="I17" s="401"/>
      <c r="J17" s="402">
        <v>649</v>
      </c>
      <c r="K17" s="403">
        <v>7</v>
      </c>
      <c r="L17" s="397" t="s">
        <v>30</v>
      </c>
      <c r="M17" s="398"/>
      <c r="N17" s="398"/>
      <c r="O17" s="398"/>
      <c r="P17" s="399"/>
      <c r="Q17" s="404">
        <v>1</v>
      </c>
    </row>
    <row r="18" spans="1:17" ht="16.5" customHeight="1">
      <c r="A18" s="396">
        <v>2</v>
      </c>
      <c r="B18" s="397" t="s">
        <v>33</v>
      </c>
      <c r="C18" s="398"/>
      <c r="D18" s="398"/>
      <c r="E18" s="399"/>
      <c r="F18" s="400">
        <v>1</v>
      </c>
      <c r="G18" s="401">
        <v>563</v>
      </c>
      <c r="H18" s="402"/>
      <c r="I18" s="401"/>
      <c r="J18" s="402">
        <v>682</v>
      </c>
      <c r="K18" s="403">
        <v>8</v>
      </c>
      <c r="L18" s="397" t="s">
        <v>32</v>
      </c>
      <c r="M18" s="398"/>
      <c r="N18" s="398"/>
      <c r="O18" s="398"/>
      <c r="P18" s="399"/>
      <c r="Q18" s="396">
        <v>2</v>
      </c>
    </row>
    <row r="19" spans="1:17" ht="16.5" customHeight="1">
      <c r="A19" s="404">
        <v>3</v>
      </c>
      <c r="B19" s="397" t="s">
        <v>35</v>
      </c>
      <c r="C19" s="398"/>
      <c r="D19" s="398"/>
      <c r="E19" s="399"/>
      <c r="F19" s="400">
        <v>9</v>
      </c>
      <c r="G19" s="401">
        <v>694</v>
      </c>
      <c r="H19" s="402"/>
      <c r="I19" s="401"/>
      <c r="J19" s="402">
        <v>636</v>
      </c>
      <c r="K19" s="403">
        <v>5</v>
      </c>
      <c r="L19" s="397" t="s">
        <v>34</v>
      </c>
      <c r="M19" s="398"/>
      <c r="N19" s="398"/>
      <c r="O19" s="398"/>
      <c r="P19" s="399"/>
      <c r="Q19" s="404">
        <v>3</v>
      </c>
    </row>
    <row r="20" spans="1:17" ht="16.5" customHeight="1">
      <c r="A20" s="404">
        <v>4</v>
      </c>
      <c r="B20" s="397" t="s">
        <v>37</v>
      </c>
      <c r="C20" s="398"/>
      <c r="D20" s="398"/>
      <c r="E20" s="399"/>
      <c r="F20" s="400">
        <v>6</v>
      </c>
      <c r="G20" s="401">
        <v>642</v>
      </c>
      <c r="H20" s="402"/>
      <c r="I20" s="401"/>
      <c r="J20" s="402">
        <v>630</v>
      </c>
      <c r="K20" s="403">
        <v>4</v>
      </c>
      <c r="L20" s="397" t="s">
        <v>36</v>
      </c>
      <c r="M20" s="398"/>
      <c r="N20" s="398"/>
      <c r="O20" s="398"/>
      <c r="P20" s="399"/>
      <c r="Q20" s="404">
        <v>4</v>
      </c>
    </row>
    <row r="21" spans="1:17" ht="16.5" customHeight="1">
      <c r="A21" s="405">
        <v>5</v>
      </c>
      <c r="B21" s="397" t="s">
        <v>39</v>
      </c>
      <c r="C21" s="398"/>
      <c r="D21" s="398"/>
      <c r="E21" s="399"/>
      <c r="F21" s="400">
        <v>2</v>
      </c>
      <c r="G21" s="401">
        <v>606</v>
      </c>
      <c r="H21" s="402"/>
      <c r="I21" s="401"/>
      <c r="J21" s="402">
        <v>695</v>
      </c>
      <c r="K21" s="403">
        <v>10</v>
      </c>
      <c r="L21" s="397" t="s">
        <v>38</v>
      </c>
      <c r="M21" s="398"/>
      <c r="N21" s="398"/>
      <c r="O21" s="398"/>
      <c r="P21" s="399"/>
      <c r="Q21" s="405">
        <v>5</v>
      </c>
    </row>
    <row r="22" spans="1:17" ht="16.5" customHeight="1">
      <c r="A22" s="406">
        <v>7</v>
      </c>
      <c r="B22" s="397" t="s">
        <v>67</v>
      </c>
      <c r="C22" s="398"/>
      <c r="D22" s="398"/>
      <c r="E22" s="399"/>
      <c r="F22" s="400">
        <v>12</v>
      </c>
      <c r="G22" s="401">
        <v>732</v>
      </c>
      <c r="H22" s="402"/>
      <c r="I22" s="401"/>
      <c r="J22" s="402">
        <v>607</v>
      </c>
      <c r="K22" s="403">
        <v>3</v>
      </c>
      <c r="L22" s="397" t="s">
        <v>40</v>
      </c>
      <c r="M22" s="407"/>
      <c r="N22" s="407"/>
      <c r="O22" s="407"/>
      <c r="P22" s="408"/>
      <c r="Q22" s="406">
        <v>6</v>
      </c>
    </row>
    <row r="23" spans="1:17" ht="16.5">
      <c r="A23" s="409"/>
      <c r="B23" s="409"/>
      <c r="C23" s="409"/>
      <c r="D23" s="409"/>
      <c r="E23" s="410"/>
      <c r="F23" s="410" t="s">
        <v>42</v>
      </c>
      <c r="G23" s="411">
        <f>SUM(G17:H22)</f>
        <v>3936</v>
      </c>
      <c r="H23" s="412"/>
      <c r="I23" s="411">
        <f>SUM(I17:J22)</f>
        <v>3899</v>
      </c>
      <c r="J23" s="412">
        <f>SUM(I17:J22)</f>
        <v>3899</v>
      </c>
      <c r="K23" s="413" t="s">
        <v>43</v>
      </c>
      <c r="L23" s="413"/>
      <c r="M23" s="409"/>
      <c r="N23" s="409"/>
      <c r="O23" s="409"/>
      <c r="P23" s="409"/>
      <c r="Q23" s="409"/>
    </row>
    <row r="24" spans="7:10" ht="3" customHeight="1">
      <c r="G24" s="414"/>
      <c r="H24" s="415"/>
      <c r="I24" s="415"/>
      <c r="J24" s="414"/>
    </row>
    <row r="25" spans="1:17" ht="16.5" customHeight="1">
      <c r="A25" s="414">
        <f>G23-I23</f>
        <v>37</v>
      </c>
      <c r="B25" s="416">
        <f>IF(G23=0,0,AVERAGE(G17:H22))</f>
        <v>656</v>
      </c>
      <c r="F25" s="369" t="s">
        <v>44</v>
      </c>
      <c r="G25" s="417">
        <f>SUM(F17:F22)</f>
        <v>41</v>
      </c>
      <c r="H25" s="418"/>
      <c r="I25" s="418"/>
      <c r="J25" s="417">
        <f>SUM(K17:K22)</f>
        <v>37</v>
      </c>
      <c r="K25" s="363" t="s">
        <v>45</v>
      </c>
      <c r="L25" s="363"/>
      <c r="P25" s="419">
        <f>IF(I23=0,0,AVERAGE(I17:J22))</f>
        <v>649.8333333333334</v>
      </c>
      <c r="Q25" s="414">
        <f>I23-G23</f>
        <v>-37</v>
      </c>
    </row>
    <row r="26" spans="7:10" ht="3" customHeight="1">
      <c r="G26" s="420"/>
      <c r="H26" s="418"/>
      <c r="I26" s="418"/>
      <c r="J26" s="420"/>
    </row>
    <row r="27" spans="1:17" ht="16.5" customHeight="1">
      <c r="A27" s="421" t="s">
        <v>46</v>
      </c>
      <c r="B27" s="422" t="s">
        <v>47</v>
      </c>
      <c r="F27" s="369" t="s">
        <v>48</v>
      </c>
      <c r="G27" s="417">
        <v>2</v>
      </c>
      <c r="H27" s="418"/>
      <c r="I27" s="418"/>
      <c r="J27" s="417">
        <v>1</v>
      </c>
      <c r="K27" s="363" t="s">
        <v>49</v>
      </c>
      <c r="L27" s="363"/>
      <c r="P27" s="422" t="s">
        <v>47</v>
      </c>
      <c r="Q27" s="422" t="s">
        <v>46</v>
      </c>
    </row>
    <row r="28" spans="1:17" ht="18" customHeight="1">
      <c r="A28" s="363" t="s">
        <v>50</v>
      </c>
      <c r="B28" s="363"/>
      <c r="C28" s="423"/>
      <c r="D28" s="423"/>
      <c r="E28" s="423"/>
      <c r="F28" s="423"/>
      <c r="G28" s="423"/>
      <c r="H28" s="423"/>
      <c r="I28" s="423"/>
      <c r="J28" s="423"/>
      <c r="K28" s="423"/>
      <c r="L28" s="423"/>
      <c r="M28" s="423"/>
      <c r="N28" s="423"/>
      <c r="O28" s="423"/>
      <c r="P28" s="423"/>
      <c r="Q28" s="423"/>
    </row>
    <row r="29" spans="1:17" ht="3" customHeight="1">
      <c r="A29" s="363"/>
      <c r="B29" s="363"/>
      <c r="C29" s="384"/>
      <c r="D29" s="384"/>
      <c r="E29" s="384"/>
      <c r="F29" s="384"/>
      <c r="G29" s="384"/>
      <c r="H29" s="384"/>
      <c r="I29" s="384"/>
      <c r="J29" s="384"/>
      <c r="K29" s="424"/>
      <c r="L29" s="424"/>
      <c r="M29" s="424"/>
      <c r="N29" s="424"/>
      <c r="O29" s="424"/>
      <c r="P29" s="424"/>
      <c r="Q29" s="424"/>
    </row>
    <row r="30" spans="1:17" ht="16.5" customHeight="1">
      <c r="A30" s="363" t="s">
        <v>51</v>
      </c>
      <c r="B30" s="363"/>
      <c r="C30" s="363"/>
      <c r="D30" s="425"/>
      <c r="E30" s="426" t="s">
        <v>69</v>
      </c>
      <c r="F30" s="425"/>
      <c r="G30" s="425"/>
      <c r="H30" s="384"/>
      <c r="I30" s="384"/>
      <c r="J30" s="363" t="s">
        <v>51</v>
      </c>
      <c r="M30" s="427"/>
      <c r="N30" s="427"/>
      <c r="O30" s="426" t="s">
        <v>111</v>
      </c>
      <c r="P30" s="427"/>
      <c r="Q30" s="427"/>
    </row>
  </sheetData>
  <printOptions/>
  <pageMargins left="1.02" right="0.3" top="0.24" bottom="1" header="0.16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7109375" style="429" customWidth="1"/>
    <col min="2" max="2" width="7.7109375" style="429" customWidth="1"/>
    <col min="3" max="3" width="4.7109375" style="429" customWidth="1"/>
    <col min="4" max="4" width="7.7109375" style="429" customWidth="1"/>
    <col min="5" max="6" width="4.7109375" style="429" customWidth="1"/>
    <col min="7" max="7" width="7.7109375" style="429" customWidth="1"/>
    <col min="8" max="9" width="0.85546875" style="429" customWidth="1"/>
    <col min="10" max="10" width="7.7109375" style="429" customWidth="1"/>
    <col min="11" max="12" width="4.7109375" style="429" customWidth="1"/>
    <col min="13" max="13" width="6.7109375" style="429" customWidth="1"/>
    <col min="14" max="14" width="1.7109375" style="429" customWidth="1"/>
    <col min="15" max="16" width="6.7109375" style="429" customWidth="1"/>
    <col min="17" max="17" width="6.28125" style="429" customWidth="1"/>
    <col min="18" max="16384" width="10.421875" style="429" bestFit="1" customWidth="1"/>
  </cols>
  <sheetData>
    <row r="1" spans="1:13" ht="19.5" customHeight="1">
      <c r="A1" s="428" t="s">
        <v>0</v>
      </c>
      <c r="M1" s="430"/>
    </row>
    <row r="2" spans="1:13" ht="19.5" customHeight="1">
      <c r="A2" s="428" t="s">
        <v>1</v>
      </c>
      <c r="M2" s="430"/>
    </row>
    <row r="3" spans="7:13" ht="18">
      <c r="G3" s="431" t="s">
        <v>2</v>
      </c>
      <c r="H3" s="431"/>
      <c r="I3" s="431"/>
      <c r="M3" s="430"/>
    </row>
    <row r="4" spans="1:17" ht="15.75">
      <c r="A4" s="432" t="s">
        <v>3</v>
      </c>
      <c r="I4" s="433"/>
      <c r="M4" s="430"/>
      <c r="O4" s="434" t="s">
        <v>4</v>
      </c>
      <c r="P4" s="435">
        <v>22</v>
      </c>
      <c r="Q4" s="436"/>
    </row>
    <row r="5" ht="3" customHeight="1">
      <c r="M5" s="430"/>
    </row>
    <row r="6" spans="1:17" ht="15">
      <c r="A6" s="434" t="s">
        <v>116</v>
      </c>
      <c r="B6" s="434"/>
      <c r="C6" s="434"/>
      <c r="D6" s="434"/>
      <c r="E6" s="434"/>
      <c r="F6" s="437"/>
      <c r="G6" s="434"/>
      <c r="H6" s="434"/>
      <c r="I6" s="434"/>
      <c r="J6" s="434"/>
      <c r="K6" s="434"/>
      <c r="L6" s="438">
        <v>8</v>
      </c>
      <c r="M6" s="439" t="s">
        <v>6</v>
      </c>
      <c r="N6" s="440"/>
      <c r="O6" s="434"/>
      <c r="P6" s="434"/>
      <c r="Q6" s="434"/>
    </row>
    <row r="7" spans="1:17" ht="3" customHeight="1">
      <c r="A7" s="441"/>
      <c r="B7" s="441"/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442"/>
      <c r="N7" s="434"/>
      <c r="O7" s="434"/>
      <c r="P7" s="434"/>
      <c r="Q7" s="434"/>
    </row>
    <row r="8" spans="1:17" ht="15" customHeight="1">
      <c r="A8" s="443" t="s">
        <v>7</v>
      </c>
      <c r="B8" s="443"/>
      <c r="C8" s="444" t="s">
        <v>112</v>
      </c>
      <c r="D8" s="445"/>
      <c r="E8" s="445"/>
      <c r="F8" s="445"/>
      <c r="G8" s="445"/>
      <c r="H8" s="445"/>
      <c r="I8" s="445"/>
      <c r="J8" s="445"/>
      <c r="K8" s="445"/>
      <c r="L8" s="445"/>
      <c r="M8" s="446"/>
      <c r="N8" s="447"/>
      <c r="O8" s="434" t="s">
        <v>9</v>
      </c>
      <c r="P8" s="448"/>
      <c r="Q8" s="449" t="s">
        <v>113</v>
      </c>
    </row>
    <row r="9" spans="1:17" ht="3" customHeight="1">
      <c r="A9" s="441"/>
      <c r="B9" s="441"/>
      <c r="C9" s="450"/>
      <c r="D9" s="450"/>
      <c r="E9" s="450"/>
      <c r="F9" s="450"/>
      <c r="G9" s="450"/>
      <c r="H9" s="450"/>
      <c r="I9" s="450"/>
      <c r="J9" s="450"/>
      <c r="K9" s="450"/>
      <c r="L9" s="450"/>
      <c r="M9" s="451"/>
      <c r="N9" s="450"/>
      <c r="O9" s="450"/>
      <c r="P9" s="450"/>
      <c r="Q9" s="450"/>
    </row>
    <row r="10" spans="1:17" ht="16.5" customHeight="1">
      <c r="A10" s="443" t="s">
        <v>11</v>
      </c>
      <c r="B10" s="447"/>
      <c r="C10" s="452" t="s">
        <v>56</v>
      </c>
      <c r="D10" s="453"/>
      <c r="E10" s="453"/>
      <c r="F10" s="453"/>
      <c r="G10" s="453"/>
      <c r="H10" s="454"/>
      <c r="I10" s="447"/>
      <c r="J10" s="443" t="s">
        <v>13</v>
      </c>
      <c r="K10" s="447"/>
      <c r="L10" s="452" t="s">
        <v>14</v>
      </c>
      <c r="M10" s="453"/>
      <c r="N10" s="453"/>
      <c r="O10" s="453"/>
      <c r="P10" s="453"/>
      <c r="Q10" s="453"/>
    </row>
    <row r="11" spans="2:17" ht="3.75" customHeight="1">
      <c r="B11" s="455"/>
      <c r="C11" s="455"/>
      <c r="D11" s="455"/>
      <c r="E11" s="455"/>
      <c r="F11" s="455"/>
      <c r="G11" s="455"/>
      <c r="H11" s="456"/>
      <c r="I11" s="455"/>
      <c r="J11" s="434"/>
      <c r="K11" s="455"/>
      <c r="L11" s="455"/>
      <c r="M11" s="455"/>
      <c r="N11" s="455"/>
      <c r="O11" s="455"/>
      <c r="P11" s="455"/>
      <c r="Q11" s="455"/>
    </row>
    <row r="12" spans="1:17" ht="12.75" customHeight="1">
      <c r="A12" s="443" t="s">
        <v>15</v>
      </c>
      <c r="B12" s="455"/>
      <c r="C12" s="457" t="s">
        <v>57</v>
      </c>
      <c r="D12" s="458"/>
      <c r="E12" s="458"/>
      <c r="F12" s="458"/>
      <c r="G12" s="458"/>
      <c r="H12" s="456"/>
      <c r="I12" s="455"/>
      <c r="J12" s="443" t="s">
        <v>17</v>
      </c>
      <c r="K12" s="455"/>
      <c r="L12" s="457" t="s">
        <v>18</v>
      </c>
      <c r="M12" s="458"/>
      <c r="N12" s="458"/>
      <c r="O12" s="458"/>
      <c r="P12" s="458"/>
      <c r="Q12" s="458"/>
    </row>
    <row r="13" spans="1:17" ht="3.75" customHeight="1">
      <c r="A13" s="434"/>
      <c r="B13" s="455"/>
      <c r="C13" s="455"/>
      <c r="D13" s="455"/>
      <c r="E13" s="455"/>
      <c r="F13" s="455"/>
      <c r="G13" s="455"/>
      <c r="H13" s="459"/>
      <c r="I13" s="434"/>
      <c r="J13" s="455"/>
      <c r="K13" s="455"/>
      <c r="L13" s="455"/>
      <c r="M13" s="455"/>
      <c r="N13" s="455"/>
      <c r="O13" s="455"/>
      <c r="P13" s="455"/>
      <c r="Q13" s="455"/>
    </row>
    <row r="14" spans="1:17" ht="12.75" customHeight="1">
      <c r="A14" s="457"/>
      <c r="B14" s="458" t="s">
        <v>59</v>
      </c>
      <c r="C14" s="458"/>
      <c r="D14" s="458"/>
      <c r="E14" s="460" t="s">
        <v>20</v>
      </c>
      <c r="F14" s="448"/>
      <c r="G14" s="461" t="s">
        <v>60</v>
      </c>
      <c r="H14" s="454"/>
      <c r="I14" s="447"/>
      <c r="J14" s="457"/>
      <c r="K14" s="458" t="s">
        <v>22</v>
      </c>
      <c r="L14" s="458"/>
      <c r="M14" s="458"/>
      <c r="N14" s="447"/>
      <c r="O14" s="460" t="s">
        <v>20</v>
      </c>
      <c r="P14" s="448"/>
      <c r="Q14" s="461" t="s">
        <v>58</v>
      </c>
    </row>
    <row r="15" spans="1:17" ht="3.75" customHeight="1">
      <c r="A15" s="434"/>
      <c r="B15" s="434"/>
      <c r="C15" s="434"/>
      <c r="D15" s="434"/>
      <c r="E15" s="434"/>
      <c r="F15" s="434"/>
      <c r="G15" s="434"/>
      <c r="H15" s="459"/>
      <c r="I15" s="434"/>
      <c r="J15" s="434"/>
      <c r="K15" s="434"/>
      <c r="L15" s="434"/>
      <c r="M15" s="434"/>
      <c r="N15" s="434"/>
      <c r="O15" s="434"/>
      <c r="P15" s="434"/>
      <c r="Q15" s="434"/>
    </row>
    <row r="16" spans="1:17" ht="12.75" customHeight="1">
      <c r="A16" s="462" t="s">
        <v>24</v>
      </c>
      <c r="B16" s="463" t="s">
        <v>25</v>
      </c>
      <c r="C16" s="464"/>
      <c r="D16" s="464"/>
      <c r="E16" s="465"/>
      <c r="F16" s="465" t="s">
        <v>26</v>
      </c>
      <c r="G16" s="463" t="s">
        <v>27</v>
      </c>
      <c r="H16" s="465"/>
      <c r="I16" s="463"/>
      <c r="J16" s="465" t="s">
        <v>27</v>
      </c>
      <c r="K16" s="465" t="s">
        <v>26</v>
      </c>
      <c r="L16" s="463" t="s">
        <v>28</v>
      </c>
      <c r="M16" s="464"/>
      <c r="N16" s="464"/>
      <c r="O16" s="464"/>
      <c r="P16" s="465"/>
      <c r="Q16" s="466" t="s">
        <v>29</v>
      </c>
    </row>
    <row r="17" spans="1:17" ht="16.5" customHeight="1">
      <c r="A17" s="467">
        <v>1</v>
      </c>
      <c r="B17" s="468" t="s">
        <v>62</v>
      </c>
      <c r="C17" s="469"/>
      <c r="D17" s="469"/>
      <c r="E17" s="470"/>
      <c r="F17" s="471">
        <v>6</v>
      </c>
      <c r="G17" s="472">
        <v>718</v>
      </c>
      <c r="H17" s="473"/>
      <c r="I17" s="472"/>
      <c r="J17" s="473">
        <v>745</v>
      </c>
      <c r="K17" s="474">
        <v>9</v>
      </c>
      <c r="L17" s="468" t="s">
        <v>31</v>
      </c>
      <c r="M17" s="469"/>
      <c r="N17" s="469"/>
      <c r="O17" s="469"/>
      <c r="P17" s="470"/>
      <c r="Q17" s="475">
        <v>7</v>
      </c>
    </row>
    <row r="18" spans="1:17" ht="16.5" customHeight="1">
      <c r="A18" s="476">
        <v>2</v>
      </c>
      <c r="B18" s="477" t="s">
        <v>63</v>
      </c>
      <c r="C18" s="478"/>
      <c r="D18" s="478"/>
      <c r="E18" s="479"/>
      <c r="F18" s="480">
        <v>11</v>
      </c>
      <c r="G18" s="481">
        <v>752</v>
      </c>
      <c r="H18" s="482"/>
      <c r="I18" s="481"/>
      <c r="J18" s="482">
        <v>533</v>
      </c>
      <c r="K18" s="483">
        <v>1</v>
      </c>
      <c r="L18" s="477" t="s">
        <v>33</v>
      </c>
      <c r="M18" s="478"/>
      <c r="N18" s="478"/>
      <c r="O18" s="478"/>
      <c r="P18" s="479"/>
      <c r="Q18" s="484">
        <v>2</v>
      </c>
    </row>
    <row r="19" spans="1:17" ht="16.5" customHeight="1">
      <c r="A19" s="476">
        <v>3</v>
      </c>
      <c r="B19" s="477" t="s">
        <v>64</v>
      </c>
      <c r="C19" s="478"/>
      <c r="D19" s="478"/>
      <c r="E19" s="479"/>
      <c r="F19" s="480">
        <v>7</v>
      </c>
      <c r="G19" s="481">
        <v>738</v>
      </c>
      <c r="H19" s="482"/>
      <c r="I19" s="481"/>
      <c r="J19" s="482">
        <v>745.01</v>
      </c>
      <c r="K19" s="483">
        <v>10</v>
      </c>
      <c r="L19" s="477" t="s">
        <v>35</v>
      </c>
      <c r="M19" s="478"/>
      <c r="N19" s="478"/>
      <c r="O19" s="478"/>
      <c r="P19" s="479"/>
      <c r="Q19" s="484">
        <v>3</v>
      </c>
    </row>
    <row r="20" spans="1:17" ht="16.5" customHeight="1">
      <c r="A20" s="476">
        <v>4</v>
      </c>
      <c r="B20" s="477" t="s">
        <v>114</v>
      </c>
      <c r="C20" s="478"/>
      <c r="D20" s="478"/>
      <c r="E20" s="479"/>
      <c r="F20" s="480">
        <v>8</v>
      </c>
      <c r="G20" s="481">
        <v>744</v>
      </c>
      <c r="H20" s="482"/>
      <c r="I20" s="481"/>
      <c r="J20" s="482">
        <v>635</v>
      </c>
      <c r="K20" s="483">
        <v>3</v>
      </c>
      <c r="L20" s="477" t="s">
        <v>37</v>
      </c>
      <c r="M20" s="478"/>
      <c r="N20" s="478"/>
      <c r="O20" s="478"/>
      <c r="P20" s="479"/>
      <c r="Q20" s="484">
        <v>4</v>
      </c>
    </row>
    <row r="21" spans="1:17" ht="16.5" customHeight="1">
      <c r="A21" s="476">
        <v>5</v>
      </c>
      <c r="B21" s="477" t="s">
        <v>65</v>
      </c>
      <c r="C21" s="478"/>
      <c r="D21" s="478"/>
      <c r="E21" s="479"/>
      <c r="F21" s="480">
        <v>12</v>
      </c>
      <c r="G21" s="481">
        <v>790</v>
      </c>
      <c r="H21" s="482"/>
      <c r="I21" s="481"/>
      <c r="J21" s="482">
        <v>669</v>
      </c>
      <c r="K21" s="483">
        <v>4</v>
      </c>
      <c r="L21" s="477" t="s">
        <v>39</v>
      </c>
      <c r="M21" s="478"/>
      <c r="N21" s="478"/>
      <c r="O21" s="478"/>
      <c r="P21" s="479"/>
      <c r="Q21" s="485">
        <v>5</v>
      </c>
    </row>
    <row r="22" spans="1:17" ht="16.5" customHeight="1">
      <c r="A22" s="486">
        <v>6</v>
      </c>
      <c r="B22" s="487" t="s">
        <v>66</v>
      </c>
      <c r="C22" s="488"/>
      <c r="D22" s="488"/>
      <c r="E22" s="489"/>
      <c r="F22" s="490">
        <v>5</v>
      </c>
      <c r="G22" s="491">
        <v>706</v>
      </c>
      <c r="H22" s="492"/>
      <c r="I22" s="491"/>
      <c r="J22" s="492">
        <v>541</v>
      </c>
      <c r="K22" s="493">
        <v>2</v>
      </c>
      <c r="L22" s="487" t="s">
        <v>41</v>
      </c>
      <c r="M22" s="494"/>
      <c r="N22" s="494"/>
      <c r="O22" s="494"/>
      <c r="P22" s="495"/>
      <c r="Q22" s="496">
        <v>6</v>
      </c>
    </row>
    <row r="23" spans="1:17" ht="16.5">
      <c r="A23" s="497"/>
      <c r="B23" s="497"/>
      <c r="C23" s="497"/>
      <c r="D23" s="497"/>
      <c r="E23" s="498"/>
      <c r="F23" s="498" t="s">
        <v>42</v>
      </c>
      <c r="G23" s="499">
        <f>SUM(G17:H22)</f>
        <v>4448</v>
      </c>
      <c r="H23" s="500"/>
      <c r="I23" s="499">
        <f>SUM(I17:J22)</f>
        <v>3868.01</v>
      </c>
      <c r="J23" s="500">
        <f>SUM(I17:J22)</f>
        <v>3868.01</v>
      </c>
      <c r="K23" s="501" t="s">
        <v>43</v>
      </c>
      <c r="L23" s="501"/>
      <c r="M23" s="497"/>
      <c r="N23" s="497"/>
      <c r="O23" s="497"/>
      <c r="P23" s="497"/>
      <c r="Q23" s="497"/>
    </row>
    <row r="24" spans="7:10" ht="3" customHeight="1">
      <c r="G24" s="502"/>
      <c r="H24" s="503"/>
      <c r="I24" s="503"/>
      <c r="J24" s="502"/>
    </row>
    <row r="25" spans="1:17" ht="16.5" customHeight="1">
      <c r="A25" s="502">
        <f>G23-I23</f>
        <v>579.9899999999998</v>
      </c>
      <c r="B25" s="504">
        <f>IF(G23=0,0,AVERAGE(G17:H22))</f>
        <v>741.3333333333334</v>
      </c>
      <c r="F25" s="440" t="s">
        <v>44</v>
      </c>
      <c r="G25" s="505">
        <f>SUM(F17:F22)</f>
        <v>49</v>
      </c>
      <c r="H25" s="506"/>
      <c r="I25" s="506"/>
      <c r="J25" s="505">
        <f>SUM(K17:K22)</f>
        <v>29</v>
      </c>
      <c r="K25" s="434" t="s">
        <v>45</v>
      </c>
      <c r="L25" s="434"/>
      <c r="P25" s="507">
        <f>IF(I23=0,0,AVERAGE(I17:J22))</f>
        <v>644.6683333333334</v>
      </c>
      <c r="Q25" s="504">
        <f>I23-G23</f>
        <v>-579.9899999999998</v>
      </c>
    </row>
    <row r="26" spans="7:10" ht="3" customHeight="1">
      <c r="G26" s="508"/>
      <c r="H26" s="506"/>
      <c r="I26" s="506"/>
      <c r="J26" s="508"/>
    </row>
    <row r="27" spans="1:17" ht="16.5" customHeight="1">
      <c r="A27" s="509" t="s">
        <v>46</v>
      </c>
      <c r="B27" s="510" t="s">
        <v>47</v>
      </c>
      <c r="F27" s="440" t="s">
        <v>48</v>
      </c>
      <c r="G27" s="505">
        <v>3</v>
      </c>
      <c r="H27" s="506"/>
      <c r="I27" s="506"/>
      <c r="J27" s="505">
        <v>0</v>
      </c>
      <c r="K27" s="434" t="s">
        <v>49</v>
      </c>
      <c r="L27" s="434"/>
      <c r="P27" s="511" t="s">
        <v>47</v>
      </c>
      <c r="Q27" s="510" t="s">
        <v>46</v>
      </c>
    </row>
    <row r="28" spans="1:17" ht="18" customHeight="1">
      <c r="A28" s="434" t="s">
        <v>50</v>
      </c>
      <c r="B28" s="434"/>
      <c r="C28" s="512"/>
      <c r="D28" s="512"/>
      <c r="E28" s="512"/>
      <c r="F28" s="512"/>
      <c r="G28" s="512"/>
      <c r="H28" s="512"/>
      <c r="I28" s="512"/>
      <c r="J28" s="512"/>
      <c r="K28" s="512"/>
      <c r="L28" s="512"/>
      <c r="M28" s="512"/>
      <c r="N28" s="512"/>
      <c r="O28" s="512"/>
      <c r="P28" s="512"/>
      <c r="Q28" s="512"/>
    </row>
    <row r="29" spans="1:17" ht="3" customHeight="1">
      <c r="A29" s="434"/>
      <c r="B29" s="434"/>
      <c r="C29" s="455"/>
      <c r="D29" s="455"/>
      <c r="E29" s="455"/>
      <c r="F29" s="455"/>
      <c r="G29" s="455"/>
      <c r="H29" s="455"/>
      <c r="I29" s="455"/>
      <c r="J29" s="455"/>
      <c r="K29" s="513"/>
      <c r="L29" s="513"/>
      <c r="M29" s="513"/>
      <c r="N29" s="513"/>
      <c r="O29" s="513"/>
      <c r="P29" s="513"/>
      <c r="Q29" s="513"/>
    </row>
    <row r="30" spans="1:17" ht="16.5" customHeight="1">
      <c r="A30" s="434" t="s">
        <v>51</v>
      </c>
      <c r="B30" s="434"/>
      <c r="C30" s="434"/>
      <c r="D30" s="514"/>
      <c r="E30" s="514" t="s">
        <v>115</v>
      </c>
      <c r="F30" s="514"/>
      <c r="G30" s="514"/>
      <c r="H30" s="455"/>
      <c r="I30" s="455"/>
      <c r="J30" s="434" t="s">
        <v>51</v>
      </c>
      <c r="M30" s="514"/>
      <c r="N30" s="514"/>
      <c r="O30" s="514" t="s">
        <v>53</v>
      </c>
      <c r="P30" s="514"/>
      <c r="Q30" s="514"/>
    </row>
  </sheetData>
  <printOptions/>
  <pageMargins left="0.75" right="0.33" top="0.23" bottom="1" header="0.14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7109375" style="516" customWidth="1"/>
    <col min="2" max="2" width="7.7109375" style="516" customWidth="1"/>
    <col min="3" max="3" width="4.7109375" style="516" customWidth="1"/>
    <col min="4" max="4" width="7.7109375" style="516" customWidth="1"/>
    <col min="5" max="6" width="4.7109375" style="516" customWidth="1"/>
    <col min="7" max="7" width="7.7109375" style="516" customWidth="1"/>
    <col min="8" max="9" width="0.85546875" style="516" customWidth="1"/>
    <col min="10" max="10" width="7.7109375" style="516" customWidth="1"/>
    <col min="11" max="12" width="4.7109375" style="516" customWidth="1"/>
    <col min="13" max="13" width="6.7109375" style="516" customWidth="1"/>
    <col min="14" max="14" width="1.7109375" style="516" customWidth="1"/>
    <col min="15" max="16" width="6.7109375" style="516" customWidth="1"/>
    <col min="17" max="17" width="6.28125" style="516" customWidth="1"/>
    <col min="18" max="16384" width="10.421875" style="516" bestFit="1" customWidth="1"/>
  </cols>
  <sheetData>
    <row r="1" spans="1:13" ht="19.5" customHeight="1">
      <c r="A1" s="515" t="s">
        <v>0</v>
      </c>
      <c r="M1" s="517"/>
    </row>
    <row r="2" spans="1:13" ht="19.5" customHeight="1">
      <c r="A2" s="515" t="s">
        <v>1</v>
      </c>
      <c r="M2" s="517"/>
    </row>
    <row r="3" spans="7:13" ht="18">
      <c r="G3" s="518" t="s">
        <v>2</v>
      </c>
      <c r="H3" s="518"/>
      <c r="I3" s="518"/>
      <c r="M3" s="517"/>
    </row>
    <row r="4" spans="1:17" ht="15.75">
      <c r="A4" s="519" t="s">
        <v>3</v>
      </c>
      <c r="I4" s="520"/>
      <c r="M4" s="517"/>
      <c r="O4" s="521" t="s">
        <v>4</v>
      </c>
      <c r="P4" s="522">
        <v>26</v>
      </c>
      <c r="Q4" s="523"/>
    </row>
    <row r="5" ht="3" customHeight="1">
      <c r="M5" s="517"/>
    </row>
    <row r="6" spans="1:17" ht="15">
      <c r="A6" s="521" t="s">
        <v>116</v>
      </c>
      <c r="B6" s="521"/>
      <c r="C6" s="521"/>
      <c r="D6" s="521"/>
      <c r="E6" s="521"/>
      <c r="F6" s="524"/>
      <c r="G6" s="521"/>
      <c r="H6" s="521"/>
      <c r="I6" s="521"/>
      <c r="J6" s="521"/>
      <c r="K6" s="521"/>
      <c r="L6" s="525">
        <v>9</v>
      </c>
      <c r="M6" s="526" t="s">
        <v>6</v>
      </c>
      <c r="N6" s="527"/>
      <c r="O6" s="521"/>
      <c r="P6" s="521"/>
      <c r="Q6" s="521"/>
    </row>
    <row r="7" spans="1:17" ht="3" customHeight="1">
      <c r="A7" s="528"/>
      <c r="B7" s="528"/>
      <c r="C7" s="528"/>
      <c r="D7" s="528"/>
      <c r="E7" s="528"/>
      <c r="F7" s="528"/>
      <c r="G7" s="528"/>
      <c r="H7" s="528"/>
      <c r="I7" s="528"/>
      <c r="J7" s="528"/>
      <c r="K7" s="528"/>
      <c r="L7" s="528"/>
      <c r="M7" s="529"/>
      <c r="N7" s="521"/>
      <c r="O7" s="521"/>
      <c r="P7" s="521"/>
      <c r="Q7" s="521"/>
    </row>
    <row r="8" spans="1:17" ht="15" customHeight="1">
      <c r="A8" s="530" t="s">
        <v>7</v>
      </c>
      <c r="B8" s="530"/>
      <c r="C8" s="531" t="s">
        <v>54</v>
      </c>
      <c r="D8" s="532"/>
      <c r="E8" s="532"/>
      <c r="F8" s="532"/>
      <c r="G8" s="532"/>
      <c r="H8" s="532"/>
      <c r="I8" s="532"/>
      <c r="J8" s="532"/>
      <c r="K8" s="532"/>
      <c r="L8" s="532"/>
      <c r="M8" s="533"/>
      <c r="N8" s="534"/>
      <c r="O8" s="521" t="s">
        <v>9</v>
      </c>
      <c r="P8" s="535"/>
      <c r="Q8" s="536" t="s">
        <v>117</v>
      </c>
    </row>
    <row r="9" spans="1:17" ht="3" customHeight="1">
      <c r="A9" s="528"/>
      <c r="B9" s="528"/>
      <c r="C9" s="537"/>
      <c r="D9" s="537"/>
      <c r="E9" s="537"/>
      <c r="F9" s="537"/>
      <c r="G9" s="537"/>
      <c r="H9" s="537"/>
      <c r="I9" s="537"/>
      <c r="J9" s="537"/>
      <c r="K9" s="537"/>
      <c r="L9" s="537"/>
      <c r="M9" s="538"/>
      <c r="N9" s="537"/>
      <c r="O9" s="537"/>
      <c r="P9" s="537"/>
      <c r="Q9" s="537"/>
    </row>
    <row r="10" spans="1:17" ht="16.5" customHeight="1">
      <c r="A10" s="530" t="s">
        <v>11</v>
      </c>
      <c r="B10" s="534"/>
      <c r="C10" s="539"/>
      <c r="D10" s="540"/>
      <c r="E10" s="540" t="s">
        <v>14</v>
      </c>
      <c r="F10" s="540"/>
      <c r="G10" s="540"/>
      <c r="H10" s="541"/>
      <c r="I10" s="534"/>
      <c r="J10" s="530" t="s">
        <v>13</v>
      </c>
      <c r="K10" s="534"/>
      <c r="L10" s="539"/>
      <c r="M10" s="540"/>
      <c r="N10" s="540"/>
      <c r="O10" s="540" t="s">
        <v>73</v>
      </c>
      <c r="P10" s="540"/>
      <c r="Q10" s="540"/>
    </row>
    <row r="11" spans="2:17" ht="3.75" customHeight="1">
      <c r="B11" s="542"/>
      <c r="C11" s="542"/>
      <c r="D11" s="542"/>
      <c r="E11" s="542"/>
      <c r="F11" s="542"/>
      <c r="G11" s="542"/>
      <c r="H11" s="543"/>
      <c r="I11" s="542"/>
      <c r="J11" s="521"/>
      <c r="K11" s="542"/>
      <c r="L11" s="542"/>
      <c r="M11" s="542"/>
      <c r="N11" s="542"/>
      <c r="O11" s="542"/>
      <c r="P11" s="542"/>
      <c r="Q11" s="542"/>
    </row>
    <row r="12" spans="1:17" ht="12.75" customHeight="1">
      <c r="A12" s="530" t="s">
        <v>15</v>
      </c>
      <c r="B12" s="542"/>
      <c r="C12" s="544" t="s">
        <v>18</v>
      </c>
      <c r="D12" s="545"/>
      <c r="E12" s="545"/>
      <c r="F12" s="545"/>
      <c r="G12" s="545"/>
      <c r="H12" s="543"/>
      <c r="I12" s="542"/>
      <c r="J12" s="530" t="s">
        <v>17</v>
      </c>
      <c r="K12" s="542"/>
      <c r="L12" s="544" t="s">
        <v>74</v>
      </c>
      <c r="M12" s="545"/>
      <c r="N12" s="545"/>
      <c r="O12" s="545"/>
      <c r="P12" s="545"/>
      <c r="Q12" s="545"/>
    </row>
    <row r="13" spans="1:17" ht="3.75" customHeight="1">
      <c r="A13" s="521"/>
      <c r="B13" s="542"/>
      <c r="C13" s="542"/>
      <c r="D13" s="542"/>
      <c r="E13" s="542"/>
      <c r="F13" s="542"/>
      <c r="G13" s="542"/>
      <c r="H13" s="546"/>
      <c r="I13" s="521"/>
      <c r="J13" s="542"/>
      <c r="K13" s="542"/>
      <c r="L13" s="542"/>
      <c r="M13" s="542"/>
      <c r="N13" s="542"/>
      <c r="O13" s="542"/>
      <c r="P13" s="542"/>
      <c r="Q13" s="542"/>
    </row>
    <row r="14" spans="1:17" ht="12.75" customHeight="1">
      <c r="A14" s="544"/>
      <c r="B14" s="544" t="s">
        <v>22</v>
      </c>
      <c r="C14" s="545"/>
      <c r="D14" s="545"/>
      <c r="E14" s="547" t="s">
        <v>20</v>
      </c>
      <c r="F14" s="535"/>
      <c r="G14" s="548" t="s">
        <v>58</v>
      </c>
      <c r="H14" s="541"/>
      <c r="I14" s="534"/>
      <c r="J14" s="544"/>
      <c r="K14" s="544" t="s">
        <v>75</v>
      </c>
      <c r="L14" s="545"/>
      <c r="M14" s="545"/>
      <c r="N14" s="534"/>
      <c r="O14" s="547" t="s">
        <v>20</v>
      </c>
      <c r="P14" s="535"/>
      <c r="Q14" s="549" t="s">
        <v>76</v>
      </c>
    </row>
    <row r="15" spans="1:17" ht="3.75" customHeight="1">
      <c r="A15" s="521"/>
      <c r="B15" s="521"/>
      <c r="C15" s="521"/>
      <c r="D15" s="521"/>
      <c r="E15" s="521"/>
      <c r="F15" s="521"/>
      <c r="G15" s="521"/>
      <c r="H15" s="546"/>
      <c r="I15" s="521"/>
      <c r="J15" s="521"/>
      <c r="K15" s="521"/>
      <c r="L15" s="521"/>
      <c r="M15" s="521"/>
      <c r="N15" s="521"/>
      <c r="O15" s="521"/>
      <c r="P15" s="521"/>
      <c r="Q15" s="521"/>
    </row>
    <row r="16" spans="1:17" ht="12.75" customHeight="1">
      <c r="A16" s="550" t="s">
        <v>24</v>
      </c>
      <c r="B16" s="551" t="s">
        <v>25</v>
      </c>
      <c r="C16" s="552"/>
      <c r="D16" s="552"/>
      <c r="E16" s="553"/>
      <c r="F16" s="553" t="s">
        <v>26</v>
      </c>
      <c r="G16" s="551" t="s">
        <v>27</v>
      </c>
      <c r="H16" s="553"/>
      <c r="I16" s="551"/>
      <c r="J16" s="553" t="s">
        <v>27</v>
      </c>
      <c r="K16" s="553" t="s">
        <v>26</v>
      </c>
      <c r="L16" s="551" t="s">
        <v>28</v>
      </c>
      <c r="M16" s="552"/>
      <c r="N16" s="552"/>
      <c r="O16" s="552"/>
      <c r="P16" s="553"/>
      <c r="Q16" s="554" t="s">
        <v>29</v>
      </c>
    </row>
    <row r="17" spans="1:17" ht="16.5" customHeight="1">
      <c r="A17" s="555">
        <v>2</v>
      </c>
      <c r="B17" s="556" t="s">
        <v>33</v>
      </c>
      <c r="C17" s="557"/>
      <c r="D17" s="557"/>
      <c r="E17" s="558"/>
      <c r="F17" s="559">
        <v>3</v>
      </c>
      <c r="G17" s="560">
        <v>581</v>
      </c>
      <c r="H17" s="561"/>
      <c r="I17" s="560"/>
      <c r="J17" s="561">
        <v>699</v>
      </c>
      <c r="K17" s="562">
        <v>12</v>
      </c>
      <c r="L17" s="556" t="s">
        <v>77</v>
      </c>
      <c r="M17" s="557"/>
      <c r="N17" s="557"/>
      <c r="O17" s="557"/>
      <c r="P17" s="558"/>
      <c r="Q17" s="563">
        <v>5</v>
      </c>
    </row>
    <row r="18" spans="1:17" ht="16.5" customHeight="1">
      <c r="A18" s="563">
        <v>3</v>
      </c>
      <c r="B18" s="556" t="s">
        <v>35</v>
      </c>
      <c r="C18" s="557"/>
      <c r="D18" s="557"/>
      <c r="E18" s="558"/>
      <c r="F18" s="559">
        <v>8</v>
      </c>
      <c r="G18" s="560">
        <v>648</v>
      </c>
      <c r="H18" s="561"/>
      <c r="I18" s="560"/>
      <c r="J18" s="561">
        <v>665</v>
      </c>
      <c r="K18" s="562">
        <v>9</v>
      </c>
      <c r="L18" s="556" t="s">
        <v>118</v>
      </c>
      <c r="M18" s="564"/>
      <c r="N18" s="564"/>
      <c r="O18" s="564"/>
      <c r="P18" s="565"/>
      <c r="Q18" s="566">
        <v>9</v>
      </c>
    </row>
    <row r="19" spans="1:17" ht="16.5" customHeight="1">
      <c r="A19" s="563">
        <v>4</v>
      </c>
      <c r="B19" s="556" t="s">
        <v>37</v>
      </c>
      <c r="C19" s="557"/>
      <c r="D19" s="557"/>
      <c r="E19" s="558"/>
      <c r="F19" s="559">
        <v>6</v>
      </c>
      <c r="G19" s="560">
        <v>613</v>
      </c>
      <c r="H19" s="561"/>
      <c r="I19" s="560"/>
      <c r="J19" s="561">
        <v>592</v>
      </c>
      <c r="K19" s="562">
        <v>5</v>
      </c>
      <c r="L19" s="556" t="s">
        <v>79</v>
      </c>
      <c r="M19" s="557"/>
      <c r="N19" s="557"/>
      <c r="O19" s="557"/>
      <c r="P19" s="558"/>
      <c r="Q19" s="563">
        <v>10</v>
      </c>
    </row>
    <row r="20" spans="1:17" ht="16.5" customHeight="1">
      <c r="A20" s="563">
        <v>6</v>
      </c>
      <c r="B20" s="556" t="s">
        <v>41</v>
      </c>
      <c r="C20" s="557"/>
      <c r="D20" s="557"/>
      <c r="E20" s="558"/>
      <c r="F20" s="559">
        <v>4</v>
      </c>
      <c r="G20" s="560">
        <v>582</v>
      </c>
      <c r="H20" s="561"/>
      <c r="I20" s="560"/>
      <c r="J20" s="561">
        <v>696</v>
      </c>
      <c r="K20" s="562">
        <v>11</v>
      </c>
      <c r="L20" s="556" t="s">
        <v>80</v>
      </c>
      <c r="M20" s="557"/>
      <c r="N20" s="557"/>
      <c r="O20" s="557"/>
      <c r="P20" s="558"/>
      <c r="Q20" s="563">
        <v>11</v>
      </c>
    </row>
    <row r="21" spans="1:17" ht="16.5" customHeight="1">
      <c r="A21" s="567">
        <v>7</v>
      </c>
      <c r="B21" s="556" t="s">
        <v>67</v>
      </c>
      <c r="C21" s="557"/>
      <c r="D21" s="557"/>
      <c r="E21" s="558"/>
      <c r="F21" s="559">
        <v>10</v>
      </c>
      <c r="G21" s="560">
        <v>690</v>
      </c>
      <c r="H21" s="561"/>
      <c r="I21" s="560"/>
      <c r="J21" s="561">
        <v>615</v>
      </c>
      <c r="K21" s="562">
        <v>7</v>
      </c>
      <c r="L21" s="556" t="s">
        <v>81</v>
      </c>
      <c r="M21" s="557"/>
      <c r="N21" s="557"/>
      <c r="O21" s="557"/>
      <c r="P21" s="558"/>
      <c r="Q21" s="568">
        <v>12</v>
      </c>
    </row>
    <row r="22" spans="1:17" ht="16.5" customHeight="1">
      <c r="A22" s="566"/>
      <c r="B22" s="556"/>
      <c r="C22" s="557"/>
      <c r="D22" s="557"/>
      <c r="E22" s="558"/>
      <c r="F22" s="559" t="str">
        <f>IF(G22=0," ",SUM('[1]Punkte'!U22:AF22))</f>
        <v> </v>
      </c>
      <c r="G22" s="560"/>
      <c r="H22" s="561"/>
      <c r="I22" s="560"/>
      <c r="J22" s="561">
        <v>535</v>
      </c>
      <c r="K22" s="562">
        <v>2</v>
      </c>
      <c r="L22" s="556" t="s">
        <v>78</v>
      </c>
      <c r="M22" s="564"/>
      <c r="N22" s="564"/>
      <c r="O22" s="564"/>
      <c r="P22" s="565"/>
      <c r="Q22" s="566">
        <v>8</v>
      </c>
    </row>
    <row r="23" spans="1:17" ht="16.5">
      <c r="A23" s="569"/>
      <c r="B23" s="569"/>
      <c r="C23" s="569"/>
      <c r="D23" s="569"/>
      <c r="E23" s="570"/>
      <c r="F23" s="570" t="s">
        <v>42</v>
      </c>
      <c r="G23" s="571">
        <f>SUM(G17:H22)</f>
        <v>3114</v>
      </c>
      <c r="H23" s="572"/>
      <c r="I23" s="571">
        <f>SUM(I17:J22)</f>
        <v>3802</v>
      </c>
      <c r="J23" s="572">
        <f>SUM(I17:J22)</f>
        <v>3802</v>
      </c>
      <c r="K23" s="573" t="s">
        <v>43</v>
      </c>
      <c r="L23" s="573"/>
      <c r="M23" s="569"/>
      <c r="N23" s="569"/>
      <c r="O23" s="569"/>
      <c r="P23" s="569"/>
      <c r="Q23" s="569"/>
    </row>
    <row r="24" spans="7:10" ht="3" customHeight="1">
      <c r="G24" s="574"/>
      <c r="H24" s="575"/>
      <c r="I24" s="575"/>
      <c r="J24" s="574"/>
    </row>
    <row r="25" spans="1:17" ht="16.5" customHeight="1">
      <c r="A25" s="574">
        <f>G23-I23</f>
        <v>-688</v>
      </c>
      <c r="B25" s="576">
        <f>IF(G23=0,0,AVERAGE(G17:H22))</f>
        <v>622.8</v>
      </c>
      <c r="F25" s="527" t="s">
        <v>44</v>
      </c>
      <c r="G25" s="577">
        <f>SUM(F17:F22)</f>
        <v>31</v>
      </c>
      <c r="H25" s="578"/>
      <c r="I25" s="578"/>
      <c r="J25" s="577">
        <f>SUM(K17:K22)</f>
        <v>46</v>
      </c>
      <c r="K25" s="521" t="s">
        <v>45</v>
      </c>
      <c r="L25" s="521"/>
      <c r="P25" s="579">
        <f>IF(I23=0,0,AVERAGE(I17:J22))</f>
        <v>633.6666666666666</v>
      </c>
      <c r="Q25" s="574">
        <f>I23-G23</f>
        <v>688</v>
      </c>
    </row>
    <row r="26" spans="7:10" ht="3" customHeight="1">
      <c r="G26" s="580"/>
      <c r="H26" s="578"/>
      <c r="I26" s="578"/>
      <c r="J26" s="580"/>
    </row>
    <row r="27" spans="1:17" ht="16.5" customHeight="1">
      <c r="A27" s="581" t="s">
        <v>46</v>
      </c>
      <c r="B27" s="582" t="s">
        <v>47</v>
      </c>
      <c r="F27" s="527" t="s">
        <v>48</v>
      </c>
      <c r="G27" s="577">
        <v>0</v>
      </c>
      <c r="H27" s="578"/>
      <c r="I27" s="578"/>
      <c r="J27" s="577">
        <v>3</v>
      </c>
      <c r="K27" s="521" t="s">
        <v>49</v>
      </c>
      <c r="L27" s="521"/>
      <c r="P27" s="582" t="s">
        <v>47</v>
      </c>
      <c r="Q27" s="582" t="s">
        <v>46</v>
      </c>
    </row>
    <row r="28" spans="1:17" ht="18" customHeight="1">
      <c r="A28" s="521" t="s">
        <v>50</v>
      </c>
      <c r="B28" s="521"/>
      <c r="C28" s="583"/>
      <c r="D28" s="583"/>
      <c r="E28" s="583"/>
      <c r="F28" s="583"/>
      <c r="G28" s="583"/>
      <c r="H28" s="583"/>
      <c r="I28" s="583"/>
      <c r="J28" s="583"/>
      <c r="K28" s="583"/>
      <c r="L28" s="583"/>
      <c r="M28" s="583"/>
      <c r="N28" s="583"/>
      <c r="O28" s="583"/>
      <c r="P28" s="583"/>
      <c r="Q28" s="583"/>
    </row>
    <row r="29" spans="1:17" ht="3" customHeight="1">
      <c r="A29" s="521"/>
      <c r="B29" s="521"/>
      <c r="C29" s="542"/>
      <c r="D29" s="542"/>
      <c r="E29" s="542"/>
      <c r="F29" s="542"/>
      <c r="G29" s="542"/>
      <c r="H29" s="542"/>
      <c r="I29" s="542"/>
      <c r="J29" s="542"/>
      <c r="K29" s="584"/>
      <c r="L29" s="584"/>
      <c r="M29" s="584"/>
      <c r="N29" s="584"/>
      <c r="O29" s="584"/>
      <c r="P29" s="584"/>
      <c r="Q29" s="584"/>
    </row>
    <row r="30" spans="1:17" ht="16.5" customHeight="1">
      <c r="A30" s="521" t="s">
        <v>51</v>
      </c>
      <c r="B30" s="521"/>
      <c r="C30" s="521"/>
      <c r="D30" s="585"/>
      <c r="E30" s="586" t="s">
        <v>69</v>
      </c>
      <c r="F30" s="585"/>
      <c r="G30" s="585"/>
      <c r="H30" s="542"/>
      <c r="I30" s="542"/>
      <c r="J30" s="521" t="s">
        <v>51</v>
      </c>
      <c r="M30" s="587"/>
      <c r="N30" s="587"/>
      <c r="O30" s="586" t="s">
        <v>119</v>
      </c>
      <c r="P30" s="587"/>
      <c r="Q30" s="587"/>
    </row>
  </sheetData>
  <printOptions/>
  <pageMargins left="1.02" right="0.3" top="0.18" bottom="1" header="0.12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Hasenkamp</dc:creator>
  <cp:keywords/>
  <dc:description/>
  <cp:lastModifiedBy>Wolfgang Hasenkamp</cp:lastModifiedBy>
  <dcterms:created xsi:type="dcterms:W3CDTF">2004-09-19T13:45:02Z</dcterms:created>
  <dcterms:modified xsi:type="dcterms:W3CDTF">2011-02-01T10:25:27Z</dcterms:modified>
  <cp:category/>
  <cp:version/>
  <cp:contentType/>
  <cp:contentStatus/>
</cp:coreProperties>
</file>