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665" windowHeight="11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<sst xmlns="http://schemas.openxmlformats.org/spreadsheetml/2006/main" count="46" uniqueCount="35">
  <si>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Keglervereinigung Wülfrath 1951 e.V.</t>
  </si>
  <si>
    <t>Dinslaken</t>
  </si>
  <si>
    <t>Name</t>
  </si>
  <si>
    <t>Holz</t>
  </si>
  <si>
    <t>Wülfrath</t>
  </si>
  <si>
    <t xml:space="preserve">Summe:  </t>
  </si>
  <si>
    <t>1. Platz</t>
  </si>
  <si>
    <t>2. Platz</t>
  </si>
  <si>
    <t>3. Platz</t>
  </si>
  <si>
    <t>Remscheid</t>
  </si>
  <si>
    <t>4. Platz</t>
  </si>
  <si>
    <t xml:space="preserve"> W. Hasenkamp</t>
  </si>
  <si>
    <t>W. Hasenkamp</t>
  </si>
  <si>
    <t xml:space="preserve"> Christoph Kahl</t>
  </si>
  <si>
    <t>4 Städte - Seniorenturnier in Wülfrath  (18.06.16)</t>
  </si>
  <si>
    <t xml:space="preserve"> Carsten Ziemke</t>
  </si>
  <si>
    <t xml:space="preserve"> Manfred Damm</t>
  </si>
  <si>
    <t xml:space="preserve"> Volker Stieg</t>
  </si>
  <si>
    <t xml:space="preserve"> Hans Trestik</t>
  </si>
  <si>
    <t xml:space="preserve"> Ewald Kempken</t>
  </si>
  <si>
    <t xml:space="preserve"> Lothar Knorr</t>
  </si>
  <si>
    <t>Remscheid 2</t>
  </si>
  <si>
    <t xml:space="preserve"> Gerd Flock</t>
  </si>
  <si>
    <t xml:space="preserve"> Wolfgang Freihoff</t>
  </si>
  <si>
    <t xml:space="preserve"> Hans Simon</t>
  </si>
  <si>
    <t xml:space="preserve"> Hans Schäm</t>
  </si>
  <si>
    <t xml:space="preserve"> Lothar Herzig</t>
  </si>
  <si>
    <t xml:space="preserve"> Name</t>
  </si>
  <si>
    <t xml:space="preserve"> Klaus Lamg</t>
  </si>
  <si>
    <t xml:space="preserve"> Klau Helmes</t>
  </si>
  <si>
    <t xml:space="preserve"> Ludwig Köhler</t>
  </si>
  <si>
    <t>Remscheid 1</t>
  </si>
  <si>
    <t>Duisburg ist nicht</t>
  </si>
  <si>
    <t>angetreten,</t>
  </si>
  <si>
    <t>deshalb RS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</si>
</sst>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i/>
      <sz val="14"/>
      <name val="Amaz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8" zoomScaleNormal="78" workbookViewId="0" topLeftCell="A1">
      <selection activeCell="I17" sqref="I17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22.7109375" style="0" customWidth="1"/>
    <col min="4" max="4" width="9.140625" style="0" customWidth="1"/>
    <col min="5" max="5" width="4.8515625" style="0" customWidth="1"/>
    <col min="6" max="6" width="22.7109375" style="0" customWidth="1"/>
    <col min="7" max="7" width="9.00390625" style="0" customWidth="1"/>
    <col min="8" max="8" width="22.7109375" style="0" customWidth="1"/>
    <col min="9" max="9" width="9.7109375" style="0" customWidth="1"/>
    <col min="13" max="13" width="11.421875" style="32" customWidth="1"/>
  </cols>
  <sheetData>
    <row r="1" spans="2:8" ht="33" customHeight="1">
      <c r="B1" s="42" t="s">
        <v>0</v>
      </c>
      <c r="C1" s="42"/>
      <c r="D1" s="42"/>
      <c r="E1" s="42"/>
      <c r="F1" s="42"/>
      <c r="G1" s="42"/>
      <c r="H1" s="42"/>
    </row>
    <row r="2" spans="1:8" ht="34.5" customHeight="1">
      <c r="A2" s="5"/>
      <c r="B2" s="43" t="s">
        <v>14</v>
      </c>
      <c r="C2" s="43"/>
      <c r="D2" s="43"/>
      <c r="E2" s="43"/>
      <c r="F2" s="43"/>
      <c r="G2" s="43"/>
      <c r="H2" s="43"/>
    </row>
    <row r="3" s="1" customFormat="1" ht="12.75" customHeight="1">
      <c r="M3" s="33"/>
    </row>
    <row r="4" spans="1:13" s="1" customFormat="1" ht="30" customHeight="1">
      <c r="A4" s="44" t="s">
        <v>1</v>
      </c>
      <c r="B4" s="45"/>
      <c r="C4" s="46" t="s">
        <v>21</v>
      </c>
      <c r="D4" s="45"/>
      <c r="E4" s="6"/>
      <c r="F4" s="44" t="s">
        <v>9</v>
      </c>
      <c r="G4" s="45"/>
      <c r="H4" s="46" t="s">
        <v>4</v>
      </c>
      <c r="I4" s="45"/>
      <c r="M4" s="33"/>
    </row>
    <row r="5" spans="1:13" s="2" customFormat="1" ht="30" customHeight="1">
      <c r="A5" s="7" t="s">
        <v>2</v>
      </c>
      <c r="B5" s="8" t="s">
        <v>3</v>
      </c>
      <c r="C5" s="7" t="s">
        <v>27</v>
      </c>
      <c r="D5" s="9" t="s">
        <v>3</v>
      </c>
      <c r="E5" s="10"/>
      <c r="F5" s="7" t="s">
        <v>2</v>
      </c>
      <c r="G5" s="8" t="s">
        <v>3</v>
      </c>
      <c r="H5" s="7" t="s">
        <v>2</v>
      </c>
      <c r="I5" s="8" t="s">
        <v>3</v>
      </c>
      <c r="L5" s="33"/>
      <c r="M5" s="33"/>
    </row>
    <row r="6" spans="1:13" s="1" customFormat="1" ht="30" customHeight="1">
      <c r="A6" s="11" t="s">
        <v>19</v>
      </c>
      <c r="B6" s="36">
        <v>666</v>
      </c>
      <c r="C6" s="11" t="s">
        <v>26</v>
      </c>
      <c r="D6" s="36">
        <v>679</v>
      </c>
      <c r="E6" s="27">
        <v>1</v>
      </c>
      <c r="F6" s="11" t="s">
        <v>15</v>
      </c>
      <c r="G6" s="36">
        <v>804</v>
      </c>
      <c r="H6" s="11" t="s">
        <v>13</v>
      </c>
      <c r="I6" s="36">
        <v>866</v>
      </c>
      <c r="L6" s="33"/>
      <c r="M6" s="33"/>
    </row>
    <row r="7" spans="1:13" s="1" customFormat="1" ht="30" customHeight="1">
      <c r="A7" s="12" t="s">
        <v>20</v>
      </c>
      <c r="B7" s="18">
        <v>658</v>
      </c>
      <c r="C7" s="12" t="s">
        <v>24</v>
      </c>
      <c r="D7" s="18">
        <v>644</v>
      </c>
      <c r="E7" s="28">
        <v>2</v>
      </c>
      <c r="F7" s="12" t="s">
        <v>16</v>
      </c>
      <c r="G7" s="18">
        <v>796</v>
      </c>
      <c r="H7" s="12" t="s">
        <v>28</v>
      </c>
      <c r="I7" s="35">
        <v>817</v>
      </c>
      <c r="L7" s="33"/>
      <c r="M7" s="33"/>
    </row>
    <row r="8" spans="1:13" s="1" customFormat="1" ht="30" customHeight="1">
      <c r="A8" s="12" t="s">
        <v>18</v>
      </c>
      <c r="B8" s="18">
        <v>632</v>
      </c>
      <c r="C8" s="12" t="s">
        <v>23</v>
      </c>
      <c r="D8" s="18">
        <v>643</v>
      </c>
      <c r="E8" s="28">
        <v>3</v>
      </c>
      <c r="F8" s="12" t="s">
        <v>17</v>
      </c>
      <c r="G8" s="18">
        <v>732</v>
      </c>
      <c r="H8" s="12" t="s">
        <v>11</v>
      </c>
      <c r="I8" s="18">
        <v>705</v>
      </c>
      <c r="L8" s="33"/>
      <c r="M8" s="33"/>
    </row>
    <row r="9" spans="1:13" s="1" customFormat="1" ht="30" customHeight="1">
      <c r="A9" s="12" t="s">
        <v>30</v>
      </c>
      <c r="B9" s="35">
        <v>601</v>
      </c>
      <c r="C9" s="12" t="s">
        <v>25</v>
      </c>
      <c r="D9" s="18">
        <v>641</v>
      </c>
      <c r="E9" s="28">
        <v>4</v>
      </c>
      <c r="F9" s="12" t="s">
        <v>22</v>
      </c>
      <c r="G9" s="35">
        <v>663</v>
      </c>
      <c r="H9" s="12" t="s">
        <v>29</v>
      </c>
      <c r="I9" s="18">
        <v>683</v>
      </c>
      <c r="M9" s="33"/>
    </row>
    <row r="10" spans="1:13" s="1" customFormat="1" ht="30" customHeight="1">
      <c r="A10" s="12"/>
      <c r="B10" s="18"/>
      <c r="C10" s="12"/>
      <c r="D10" s="35"/>
      <c r="E10" s="28">
        <v>5</v>
      </c>
      <c r="F10" s="12"/>
      <c r="G10" s="18"/>
      <c r="H10" s="12"/>
      <c r="I10" s="18"/>
      <c r="M10" s="33"/>
    </row>
    <row r="11" spans="1:13" s="1" customFormat="1" ht="30" customHeight="1">
      <c r="A11" s="14"/>
      <c r="B11" s="19"/>
      <c r="C11" s="13"/>
      <c r="D11" s="19"/>
      <c r="E11" s="29">
        <v>6</v>
      </c>
      <c r="F11" s="13"/>
      <c r="G11" s="19"/>
      <c r="H11" s="39"/>
      <c r="I11" s="19"/>
      <c r="M11" s="33"/>
    </row>
    <row r="12" spans="1:13" s="1" customFormat="1" ht="30" customHeight="1">
      <c r="A12" s="14"/>
      <c r="B12" s="20"/>
      <c r="C12" s="14"/>
      <c r="D12" s="20"/>
      <c r="E12" s="30">
        <v>7</v>
      </c>
      <c r="F12" s="14"/>
      <c r="G12" s="20"/>
      <c r="H12" s="14"/>
      <c r="I12" s="20"/>
      <c r="M12" s="33"/>
    </row>
    <row r="13" spans="1:13" s="1" customFormat="1" ht="30" customHeight="1">
      <c r="A13" s="15"/>
      <c r="B13" s="21"/>
      <c r="C13" s="15"/>
      <c r="D13" s="21"/>
      <c r="E13" s="31">
        <v>8</v>
      </c>
      <c r="F13" s="15"/>
      <c r="G13" s="21"/>
      <c r="H13" s="15"/>
      <c r="I13" s="21"/>
      <c r="M13" s="33"/>
    </row>
    <row r="14" spans="1:13" s="1" customFormat="1" ht="30" customHeight="1">
      <c r="A14" s="16" t="s">
        <v>5</v>
      </c>
      <c r="B14" s="8">
        <f>SUM(B6:B12)</f>
        <v>2557</v>
      </c>
      <c r="C14" s="17" t="s">
        <v>5</v>
      </c>
      <c r="D14" s="8">
        <f>SUM(D6:D11)</f>
        <v>2607</v>
      </c>
      <c r="E14" s="10"/>
      <c r="F14" s="16" t="s">
        <v>5</v>
      </c>
      <c r="G14" s="8">
        <f>SUM(G6:G11)</f>
        <v>2995</v>
      </c>
      <c r="H14" s="17" t="s">
        <v>5</v>
      </c>
      <c r="I14" s="8">
        <f>SUM(I6:I11)</f>
        <v>3071</v>
      </c>
      <c r="M14" s="33"/>
    </row>
    <row r="15" spans="1:13" s="24" customFormat="1" ht="24.75" customHeight="1">
      <c r="A15" s="22"/>
      <c r="B15" s="22">
        <f>(MAX(B14,D14,G14,I14)-B14)*-1</f>
        <v>-514</v>
      </c>
      <c r="C15" s="22"/>
      <c r="D15" s="23">
        <f>(MAX(B14,D14,G14,I14)-D14)*-1</f>
        <v>-464</v>
      </c>
      <c r="E15" s="23"/>
      <c r="F15" s="22"/>
      <c r="G15" s="23">
        <f>(MAX(B14,D14,G14,I14,)-G14)*-1</f>
        <v>-76</v>
      </c>
      <c r="H15" s="22"/>
      <c r="I15" s="23">
        <f>(MAX(B14,D14,G14,I14)-I14)*-1</f>
        <v>0</v>
      </c>
      <c r="M15" s="34"/>
    </row>
    <row r="16" spans="1:13" s="1" customFormat="1" ht="24" customHeight="1">
      <c r="A16" s="4"/>
      <c r="B16" s="3"/>
      <c r="C16" s="4"/>
      <c r="D16" s="3"/>
      <c r="E16" s="3"/>
      <c r="F16" s="4"/>
      <c r="G16" s="3"/>
      <c r="H16" s="4"/>
      <c r="I16" s="3"/>
      <c r="M16" s="33"/>
    </row>
    <row r="17" spans="1:13" s="1" customFormat="1" ht="24.75" customHeight="1">
      <c r="A17" s="4" t="s">
        <v>32</v>
      </c>
      <c r="B17" s="3"/>
      <c r="C17" s="37" t="s">
        <v>6</v>
      </c>
      <c r="D17" s="41" t="s">
        <v>4</v>
      </c>
      <c r="E17" s="41"/>
      <c r="F17" s="41"/>
      <c r="G17" s="37">
        <v>3071</v>
      </c>
      <c r="H17" s="3"/>
      <c r="I17" s="3"/>
      <c r="M17" s="33"/>
    </row>
    <row r="18" spans="1:13" s="1" customFormat="1" ht="24.75" customHeight="1">
      <c r="A18" s="4" t="s">
        <v>33</v>
      </c>
      <c r="B18" s="3"/>
      <c r="C18" s="25" t="s">
        <v>7</v>
      </c>
      <c r="D18" s="40" t="s">
        <v>31</v>
      </c>
      <c r="E18" s="40"/>
      <c r="F18" s="40"/>
      <c r="G18" s="25">
        <v>2995</v>
      </c>
      <c r="H18" s="3"/>
      <c r="I18" s="3"/>
      <c r="M18" s="33"/>
    </row>
    <row r="19" spans="1:13" s="1" customFormat="1" ht="24.75" customHeight="1">
      <c r="A19" s="4" t="s">
        <v>34</v>
      </c>
      <c r="B19" s="3"/>
      <c r="C19" s="26" t="s">
        <v>8</v>
      </c>
      <c r="D19" s="40" t="s">
        <v>21</v>
      </c>
      <c r="E19" s="40"/>
      <c r="F19" s="40"/>
      <c r="G19" s="26">
        <v>2607</v>
      </c>
      <c r="H19" s="3"/>
      <c r="M19" s="33"/>
    </row>
    <row r="20" spans="3:9" ht="24.75" customHeight="1">
      <c r="C20" s="26" t="s">
        <v>10</v>
      </c>
      <c r="D20" s="40" t="s">
        <v>1</v>
      </c>
      <c r="E20" s="40"/>
      <c r="F20" s="40"/>
      <c r="G20" s="26">
        <v>2557</v>
      </c>
      <c r="I20" s="38" t="s">
        <v>12</v>
      </c>
    </row>
  </sheetData>
  <mergeCells count="10">
    <mergeCell ref="B1:H1"/>
    <mergeCell ref="B2:H2"/>
    <mergeCell ref="A4:B4"/>
    <mergeCell ref="C4:D4"/>
    <mergeCell ref="F4:G4"/>
    <mergeCell ref="H4:I4"/>
    <mergeCell ref="D20:F20"/>
    <mergeCell ref="D17:F17"/>
    <mergeCell ref="D18:F18"/>
    <mergeCell ref="D19:F19"/>
  </mergeCells>
  <conditionalFormatting sqref="B6:B13 D6:D13">
    <cfRule type="cellIs" priority="1" dxfId="0" operator="greaterThan" stopIfTrue="1">
      <formula>799</formula>
    </cfRule>
    <cfRule type="cellIs" priority="2" dxfId="1" operator="between" stopIfTrue="1">
      <formula>700</formula>
      <formula>799</formula>
    </cfRule>
    <cfRule type="cellIs" priority="3" dxfId="2" operator="lessThan" stopIfTrue="1">
      <formula>700</formula>
    </cfRule>
  </conditionalFormatting>
  <conditionalFormatting sqref="G6:G13 I6:I13">
    <cfRule type="cellIs" priority="4" dxfId="0" operator="greaterThan" stopIfTrue="1">
      <formula>799</formula>
    </cfRule>
    <cfRule type="cellIs" priority="5" dxfId="1" operator="between" stopIfTrue="1">
      <formula>700</formula>
      <formula>799</formula>
    </cfRule>
    <cfRule type="cellIs" priority="6" dxfId="2" operator="between" stopIfTrue="1">
      <formula>600</formula>
      <formula>699</formula>
    </cfRule>
  </conditionalFormatting>
  <conditionalFormatting sqref="A15:I15">
    <cfRule type="cellIs" priority="7" dxfId="0" operator="lessThan" stopIfTrue="1">
      <formula>0</formula>
    </cfRule>
  </conditionalFormatting>
  <printOptions/>
  <pageMargins left="0.77" right="0.2" top="0.24" bottom="0.32" header="0.15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Wolfg. Hasenkamp</cp:lastModifiedBy>
  <cp:lastPrinted>2016-06-17T20:46:02Z</cp:lastPrinted>
  <dcterms:created xsi:type="dcterms:W3CDTF">2004-06-08T10:23:17Z</dcterms:created>
  <dcterms:modified xsi:type="dcterms:W3CDTF">2016-06-18T16:38:48Z</dcterms:modified>
  <cp:category/>
  <cp:version/>
  <cp:contentType/>
  <cp:contentStatus/>
</cp:coreProperties>
</file>